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0730" windowHeight="11160"/>
  </bookViews>
  <sheets>
    <sheet name="Hoja1" sheetId="1" r:id="rId1"/>
    <sheet name="Hoja2" sheetId="2" r:id="rId2"/>
  </sheets>
  <definedNames>
    <definedName name="_xlnm.Print_Area" localSheetId="0">Hoja1!$A$1:$N$101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1" l="1"/>
  <c r="D8" i="1"/>
  <c r="D9" i="1" s="1"/>
  <c r="D10" i="1" s="1"/>
  <c r="D11" i="1" s="1"/>
  <c r="N10" i="1"/>
  <c r="N9" i="1"/>
  <c r="N8" i="1"/>
  <c r="N7" i="1"/>
  <c r="N5" i="1"/>
  <c r="N6" i="1"/>
  <c r="N3" i="1"/>
  <c r="N2" i="1"/>
  <c r="D2" i="1"/>
  <c r="D3" i="1" s="1"/>
  <c r="D4" i="1" s="1"/>
  <c r="D5" i="1" s="1"/>
  <c r="D6" i="1" s="1"/>
  <c r="D7" i="1" s="1"/>
  <c r="E30" i="2"/>
  <c r="E4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3" i="2"/>
  <c r="C30" i="2"/>
  <c r="N83" i="1"/>
  <c r="N45" i="1"/>
  <c r="N17" i="1"/>
  <c r="N18" i="1"/>
  <c r="N92" i="1"/>
  <c r="N94" i="1"/>
  <c r="N93" i="1"/>
  <c r="N73" i="1"/>
  <c r="N22" i="1"/>
  <c r="N37" i="1"/>
  <c r="N51" i="1"/>
  <c r="N15" i="1"/>
  <c r="N34" i="1"/>
  <c r="N42" i="1"/>
  <c r="N67" i="1"/>
  <c r="N95" i="1"/>
  <c r="N40" i="1"/>
  <c r="N56" i="1"/>
  <c r="N87" i="1"/>
  <c r="N81" i="1"/>
  <c r="N30" i="1"/>
  <c r="N80" i="1"/>
  <c r="N57" i="1"/>
  <c r="N58" i="1"/>
  <c r="N89" i="1"/>
  <c r="N97" i="1"/>
  <c r="N66" i="1"/>
  <c r="N90" i="1"/>
  <c r="N78" i="1"/>
  <c r="N65" i="1"/>
  <c r="N33" i="1"/>
  <c r="N64" i="1"/>
  <c r="N59" i="1"/>
  <c r="N28" i="1"/>
  <c r="N68" i="1"/>
  <c r="N101" i="1"/>
  <c r="N50" i="1"/>
  <c r="N49" i="1"/>
  <c r="N100" i="1"/>
  <c r="N72" i="1"/>
  <c r="N48" i="1"/>
  <c r="N88" i="1"/>
  <c r="N29" i="1"/>
  <c r="N27" i="1"/>
  <c r="N79" i="1"/>
  <c r="N47" i="1"/>
  <c r="N77" i="1"/>
  <c r="N86" i="1"/>
  <c r="N76" i="1"/>
  <c r="N84" i="1"/>
  <c r="N55" i="1"/>
  <c r="N14" i="1"/>
  <c r="N13" i="1"/>
  <c r="N63" i="1"/>
  <c r="N46" i="1"/>
  <c r="N21" i="1"/>
  <c r="N62" i="1"/>
  <c r="N75" i="1"/>
  <c r="N26" i="1"/>
  <c r="N71" i="1"/>
  <c r="N54" i="1"/>
  <c r="N53" i="1"/>
  <c r="N23" i="1"/>
  <c r="N82" i="1"/>
  <c r="N25" i="1"/>
  <c r="N19" i="1"/>
  <c r="N35" i="1"/>
  <c r="N99" i="1"/>
  <c r="N96" i="1"/>
  <c r="N20" i="1"/>
  <c r="N24" i="1"/>
  <c r="N41" i="1"/>
  <c r="N11" i="1"/>
  <c r="N39" i="1"/>
  <c r="N31" i="1"/>
  <c r="N61" i="1"/>
  <c r="N36" i="1"/>
  <c r="N60" i="1"/>
  <c r="N38" i="1"/>
  <c r="N91" i="1"/>
  <c r="N32" i="1"/>
  <c r="N98" i="1"/>
  <c r="N70" i="1"/>
  <c r="N44" i="1"/>
  <c r="N52" i="1"/>
  <c r="N43" i="1"/>
  <c r="N69" i="1"/>
  <c r="N16" i="1"/>
  <c r="N12" i="1"/>
  <c r="N4" i="1"/>
  <c r="N74" i="1"/>
  <c r="N85" i="1"/>
  <c r="D13" i="1" l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</calcChain>
</file>

<file path=xl/sharedStrings.xml><?xml version="1.0" encoding="utf-8"?>
<sst xmlns="http://schemas.openxmlformats.org/spreadsheetml/2006/main" count="591" uniqueCount="309">
  <si>
    <t>Total</t>
  </si>
  <si>
    <t>Nº</t>
  </si>
  <si>
    <t>Prueba1</t>
  </si>
  <si>
    <t>Prueba2</t>
  </si>
  <si>
    <t>Prueba3</t>
  </si>
  <si>
    <t>Prueba4</t>
  </si>
  <si>
    <t>Prueba5</t>
  </si>
  <si>
    <t>Prueba6</t>
  </si>
  <si>
    <t>PALOMO</t>
  </si>
  <si>
    <t>PLUMAJE</t>
  </si>
  <si>
    <t>PEÑA</t>
  </si>
  <si>
    <t>Nº Licencia</t>
  </si>
  <si>
    <t>PROPIETARIO</t>
  </si>
  <si>
    <t>ANILLA</t>
  </si>
  <si>
    <t>ANTONIO NAVAS LUQUE</t>
  </si>
  <si>
    <t>CANDELITA</t>
  </si>
  <si>
    <t>MIGUEL A. AVILA ROMAN</t>
  </si>
  <si>
    <t>EL TABLON</t>
  </si>
  <si>
    <t>PABLO CORTES FLORIDO</t>
  </si>
  <si>
    <t>ANDARRIOS</t>
  </si>
  <si>
    <t>FCO. JAVIER CORTES BARBA</t>
  </si>
  <si>
    <t>GERMAN CORTES BARBA</t>
  </si>
  <si>
    <t>SALVADOR VERGARA FDEZ.</t>
  </si>
  <si>
    <t>MARIA TORRES HUETA</t>
  </si>
  <si>
    <t>DOBLE O NADA-ILURO</t>
  </si>
  <si>
    <t>MACARENA MEDINA GARCIA</t>
  </si>
  <si>
    <t>FRANCISCO GASPAR SÁNCHEZ</t>
  </si>
  <si>
    <t>MANUEL NAVARRETE HERRERA</t>
  </si>
  <si>
    <t>LUIS ARTERO</t>
  </si>
  <si>
    <t>FCO. ARCOS VILLALOBOS</t>
  </si>
  <si>
    <t>NO ES LO MISMO</t>
  </si>
  <si>
    <t>FRANCISCO LOPEZ GARCIA</t>
  </si>
  <si>
    <t>ANTONIO BELLIDO FERNANDEZ</t>
  </si>
  <si>
    <t>LA NORIA</t>
  </si>
  <si>
    <t>MOISES SEPULVEDA MERCHAN</t>
  </si>
  <si>
    <t>ALAMOS DEL PLAO</t>
  </si>
  <si>
    <t>ANTONIO SEPULVEDA CHAVES</t>
  </si>
  <si>
    <t>JOSE SEPULVEDA CHAVES</t>
  </si>
  <si>
    <t>MIGUEL BELLIDO ROJAS</t>
  </si>
  <si>
    <t>FERNANDO GOMEZ GARCIA</t>
  </si>
  <si>
    <t>ZANAHORIA</t>
  </si>
  <si>
    <t>JUAN ANTº. MOLERO MENDEZ</t>
  </si>
  <si>
    <t>LA ERA</t>
  </si>
  <si>
    <t>JOSE ANTº. GUERRERO VILLAS.</t>
  </si>
  <si>
    <t>JUAN GOMEZ GARCIA</t>
  </si>
  <si>
    <t>ENZO TRUJILLO TRUJILLO</t>
  </si>
  <si>
    <t>ESCORIAL</t>
  </si>
  <si>
    <t>AARON FERNANDO MEDINA T.</t>
  </si>
  <si>
    <t>DOLORES ORDOÑEZ FDEZ.</t>
  </si>
  <si>
    <t>ORDOÑEZ</t>
  </si>
  <si>
    <t>ANTONIO GIL GOMEZ</t>
  </si>
  <si>
    <t>EL COLAERO</t>
  </si>
  <si>
    <t>EIMY RODRIGUEZ VILLAR</t>
  </si>
  <si>
    <t>JUAN MACHUCA</t>
  </si>
  <si>
    <t>YOEL DOMINGUEZ GUERRERO</t>
  </si>
  <si>
    <t>MARCOS IRLES GARCIA</t>
  </si>
  <si>
    <t>AZUL</t>
  </si>
  <si>
    <t>GABINO</t>
  </si>
  <si>
    <t>SALORI</t>
  </si>
  <si>
    <t>A1375639</t>
  </si>
  <si>
    <t>AZUL PLUMAS</t>
  </si>
  <si>
    <t>BAYO</t>
  </si>
  <si>
    <t>HIJO MIO</t>
  </si>
  <si>
    <t>A1375719</t>
  </si>
  <si>
    <t>AZUL GOTADO</t>
  </si>
  <si>
    <t>RATÓN RAMIREZ</t>
  </si>
  <si>
    <t>AK091524</t>
  </si>
  <si>
    <t>AS DE CORAZONES</t>
  </si>
  <si>
    <t>AK049882</t>
  </si>
  <si>
    <t>DESTELLO</t>
  </si>
  <si>
    <t>A1370665</t>
  </si>
  <si>
    <t>GABINO BL.</t>
  </si>
  <si>
    <t>VERANO AZUL</t>
  </si>
  <si>
    <t>AJ891024</t>
  </si>
  <si>
    <t>PINTA</t>
  </si>
  <si>
    <t>A1371178</t>
  </si>
  <si>
    <t>ROJO</t>
  </si>
  <si>
    <t>BLANCO</t>
  </si>
  <si>
    <t>AZULIN</t>
  </si>
  <si>
    <t>AK269945</t>
  </si>
  <si>
    <t>GREGORI</t>
  </si>
  <si>
    <t>AJ716529</t>
  </si>
  <si>
    <t>PRIETO ALIB.</t>
  </si>
  <si>
    <t>4CR</t>
  </si>
  <si>
    <t>AK053605</t>
  </si>
  <si>
    <t>MALAVIDA</t>
  </si>
  <si>
    <t>AJ892235</t>
  </si>
  <si>
    <t>PRIETO</t>
  </si>
  <si>
    <t>MARADONA</t>
  </si>
  <si>
    <t>AK579638</t>
  </si>
  <si>
    <t>FALS. APARIENCIAS</t>
  </si>
  <si>
    <t>AJ408504</t>
  </si>
  <si>
    <t>TITO ITO</t>
  </si>
  <si>
    <t>IMPACTO</t>
  </si>
  <si>
    <t>A1348032</t>
  </si>
  <si>
    <t>POR MI PADRE</t>
  </si>
  <si>
    <t>AJ585547</t>
  </si>
  <si>
    <t>POCHOLO</t>
  </si>
  <si>
    <t>AJ888279</t>
  </si>
  <si>
    <t>DUQUE</t>
  </si>
  <si>
    <t>AJ888274</t>
  </si>
  <si>
    <t>LA MANITA RELAJA</t>
  </si>
  <si>
    <t>AK901266</t>
  </si>
  <si>
    <t>TODO AL ROJO</t>
  </si>
  <si>
    <t>AK741546</t>
  </si>
  <si>
    <t>POR FIN</t>
  </si>
  <si>
    <t>AK790752</t>
  </si>
  <si>
    <t>PLATERO</t>
  </si>
  <si>
    <t>AK582347</t>
  </si>
  <si>
    <t>SHERIFF</t>
  </si>
  <si>
    <t>AK790732</t>
  </si>
  <si>
    <t>BESOS CON V</t>
  </si>
  <si>
    <t>AK899238</t>
  </si>
  <si>
    <t>DING DONG</t>
  </si>
  <si>
    <t>AK056547</t>
  </si>
  <si>
    <t>CAPERUCITA</t>
  </si>
  <si>
    <t>AK059712</t>
  </si>
  <si>
    <t>NO ERAS TÚ</t>
  </si>
  <si>
    <t>AJ891122</t>
  </si>
  <si>
    <t>MORITO</t>
  </si>
  <si>
    <t>AK396330</t>
  </si>
  <si>
    <t>GRAN RESERVA</t>
  </si>
  <si>
    <t>AJ856885</t>
  </si>
  <si>
    <t>ALFATAR</t>
  </si>
  <si>
    <t>AJ495342</t>
  </si>
  <si>
    <t>VAMOS DE PASEO</t>
  </si>
  <si>
    <t>AK790552</t>
  </si>
  <si>
    <t>MAGAÑO</t>
  </si>
  <si>
    <t>EROS</t>
  </si>
  <si>
    <t>AK637079</t>
  </si>
  <si>
    <t>PURO Y DURO</t>
  </si>
  <si>
    <t>AK303878</t>
  </si>
  <si>
    <t>GORRILLA</t>
  </si>
  <si>
    <t>AJ492969</t>
  </si>
  <si>
    <t>MAREMOTO</t>
  </si>
  <si>
    <t>AJ242278</t>
  </si>
  <si>
    <t>FERMIN</t>
  </si>
  <si>
    <t>AK379611</t>
  </si>
  <si>
    <t>FEDERER</t>
  </si>
  <si>
    <t>AK379634</t>
  </si>
  <si>
    <t>MAXI</t>
  </si>
  <si>
    <t>AK565443</t>
  </si>
  <si>
    <t>COPIA Y PEGA</t>
  </si>
  <si>
    <t>SABINILLAS</t>
  </si>
  <si>
    <t>AK303831</t>
  </si>
  <si>
    <t>DIEGO JACKSON</t>
  </si>
  <si>
    <t>AK303857</t>
  </si>
  <si>
    <t>TURQUITO</t>
  </si>
  <si>
    <t>AK877954</t>
  </si>
  <si>
    <t>AHUMADO</t>
  </si>
  <si>
    <t>TIK TOK</t>
  </si>
  <si>
    <t>CHIQUITO</t>
  </si>
  <si>
    <t>AK367933</t>
  </si>
  <si>
    <t>-----------------------</t>
  </si>
  <si>
    <t>JOSE MARIA LOPEZ CAMACHO</t>
  </si>
  <si>
    <t>J.J.J.</t>
  </si>
  <si>
    <t>BANDERAS</t>
  </si>
  <si>
    <t>MIO</t>
  </si>
  <si>
    <t>DIFUNTO</t>
  </si>
  <si>
    <t>AZUL ALIBLANCO</t>
  </si>
  <si>
    <t>SU MAJESTAD</t>
  </si>
  <si>
    <t>YAGO</t>
  </si>
  <si>
    <t>LA SAMBA</t>
  </si>
  <si>
    <t>CURRO ROMERO</t>
  </si>
  <si>
    <t>AJ575312</t>
  </si>
  <si>
    <t>A1379032</t>
  </si>
  <si>
    <t>ALMUDENA</t>
  </si>
  <si>
    <t>CABEZÓN</t>
  </si>
  <si>
    <t>SEGUIDOR</t>
  </si>
  <si>
    <t>GAMA ALTA</t>
  </si>
  <si>
    <t>PARANDO EL TIEMPO</t>
  </si>
  <si>
    <t>LA BOMBA</t>
  </si>
  <si>
    <t>QUIEN LO DIRIA</t>
  </si>
  <si>
    <t>X3</t>
  </si>
  <si>
    <t>AJ158554</t>
  </si>
  <si>
    <t>ARTURO</t>
  </si>
  <si>
    <t>COLOSO</t>
  </si>
  <si>
    <t>FLAMENCO</t>
  </si>
  <si>
    <t>ELEGANTE</t>
  </si>
  <si>
    <t>ACUSADO</t>
  </si>
  <si>
    <t>DANUBIO</t>
  </si>
  <si>
    <t>AK790661</t>
  </si>
  <si>
    <t>OLIVER</t>
  </si>
  <si>
    <t>AK582330</t>
  </si>
  <si>
    <t>FORJADO A FUEGO</t>
  </si>
  <si>
    <t>AK582318</t>
  </si>
  <si>
    <t>YO LO HAGO</t>
  </si>
  <si>
    <t>AJ891112</t>
  </si>
  <si>
    <t>GABINO CAB.</t>
  </si>
  <si>
    <t>DOBLE A</t>
  </si>
  <si>
    <t>AK620469</t>
  </si>
  <si>
    <t>ACTIVO</t>
  </si>
  <si>
    <t>AK338961</t>
  </si>
  <si>
    <t>LOBO</t>
  </si>
  <si>
    <t>AK618813</t>
  </si>
  <si>
    <t>POKEMON GO</t>
  </si>
  <si>
    <t>A1320145</t>
  </si>
  <si>
    <t>PELELE</t>
  </si>
  <si>
    <t>AK753666</t>
  </si>
  <si>
    <t>FIGURA</t>
  </si>
  <si>
    <t>CICATRICES</t>
  </si>
  <si>
    <t>AK790713</t>
  </si>
  <si>
    <t>IDEALISTA</t>
  </si>
  <si>
    <t>AK347341</t>
  </si>
  <si>
    <t>MANJAR DE REYES</t>
  </si>
  <si>
    <t>AK347304</t>
  </si>
  <si>
    <t>ACERAO</t>
  </si>
  <si>
    <t>ME GUSTA</t>
  </si>
  <si>
    <t>AK347312</t>
  </si>
  <si>
    <t>INSECTO</t>
  </si>
  <si>
    <t>DE NOCHE</t>
  </si>
  <si>
    <t>-----------------------------</t>
  </si>
  <si>
    <t>AK667747</t>
  </si>
  <si>
    <t>SUEÑO CONTIGO</t>
  </si>
  <si>
    <t>AK667742</t>
  </si>
  <si>
    <t>AK303806</t>
  </si>
  <si>
    <t>TE DESAFIO</t>
  </si>
  <si>
    <t>AK790579</t>
  </si>
  <si>
    <t>AK777244</t>
  </si>
  <si>
    <t>FLASH</t>
  </si>
  <si>
    <t>K-2</t>
  </si>
  <si>
    <t>AJ772053</t>
  </si>
  <si>
    <t>ALFONSO GARCIA IBAÑEZ</t>
  </si>
  <si>
    <t>MARIA SANCHEZ VILLALOBOS</t>
  </si>
  <si>
    <t>PEQUEÑO</t>
  </si>
  <si>
    <t>AD535575</t>
  </si>
  <si>
    <t>MISTER KING</t>
  </si>
  <si>
    <t>A1370695</t>
  </si>
  <si>
    <t>AJ868629</t>
  </si>
  <si>
    <t>AK543298</t>
  </si>
  <si>
    <t>AK833556</t>
  </si>
  <si>
    <t>LA ARPIA</t>
  </si>
  <si>
    <t>EL BICHO</t>
  </si>
  <si>
    <t>AF898611</t>
  </si>
  <si>
    <t>AK553345</t>
  </si>
  <si>
    <t>AK582524</t>
  </si>
  <si>
    <t>AK200513</t>
  </si>
  <si>
    <t>AK252359</t>
  </si>
  <si>
    <t>AK590326</t>
  </si>
  <si>
    <t>AK823414</t>
  </si>
  <si>
    <t>A1331204</t>
  </si>
  <si>
    <t xml:space="preserve">ALEX CANDELITA </t>
  </si>
  <si>
    <t>FALI</t>
  </si>
  <si>
    <t>PIPO</t>
  </si>
  <si>
    <t xml:space="preserve">SALVA </t>
  </si>
  <si>
    <t>GERMAN</t>
  </si>
  <si>
    <t xml:space="preserve">ALONSO </t>
  </si>
  <si>
    <t>PILA</t>
  </si>
  <si>
    <t xml:space="preserve">PACO GASPAR </t>
  </si>
  <si>
    <t>MANOLILLO</t>
  </si>
  <si>
    <t>PACO AURORA</t>
  </si>
  <si>
    <t>ANTONIO BELLIDO</t>
  </si>
  <si>
    <t xml:space="preserve">EL PLAO </t>
  </si>
  <si>
    <t xml:space="preserve">ZANAHORIA </t>
  </si>
  <si>
    <t>JOSE MARI</t>
  </si>
  <si>
    <t xml:space="preserve">LA ERA </t>
  </si>
  <si>
    <t>SAORIN</t>
  </si>
  <si>
    <t>JUAN CORDOBA</t>
  </si>
  <si>
    <t>SANTIAGO MIJAS</t>
  </si>
  <si>
    <t>OSCAR</t>
  </si>
  <si>
    <t>ANTONIO BONELA</t>
  </si>
  <si>
    <t>ANTOÑIN</t>
  </si>
  <si>
    <t>FERNANDO</t>
  </si>
  <si>
    <t>MANTI</t>
  </si>
  <si>
    <t>PACO LOPEZ</t>
  </si>
  <si>
    <t>REPARTO PALOMOS COMARCAL FEBRERO 2022</t>
  </si>
  <si>
    <t>SOCIO</t>
  </si>
  <si>
    <t>PALOMOS</t>
  </si>
  <si>
    <t>PRECIO</t>
  </si>
  <si>
    <t>TOTAL</t>
  </si>
  <si>
    <t>PAGADO</t>
  </si>
  <si>
    <t>COCOLISO</t>
  </si>
  <si>
    <t>AK327556</t>
  </si>
  <si>
    <t>GALAN</t>
  </si>
  <si>
    <t>AK877953</t>
  </si>
  <si>
    <t>A1348045</t>
  </si>
  <si>
    <t>AJ855968</t>
  </si>
  <si>
    <t>A1314321</t>
  </si>
  <si>
    <t>A1367295</t>
  </si>
  <si>
    <t>CRISTOBAL AMORES</t>
  </si>
  <si>
    <t>CHOCOLATE</t>
  </si>
  <si>
    <t>CABECILLA</t>
  </si>
  <si>
    <t>A1375709</t>
  </si>
  <si>
    <t>MOJITO</t>
  </si>
  <si>
    <t>AJ572035</t>
  </si>
  <si>
    <t>E409896</t>
  </si>
  <si>
    <t>INVITADO</t>
  </si>
  <si>
    <t>A1275541</t>
  </si>
  <si>
    <t>JOVEN DE LA CLASE</t>
  </si>
  <si>
    <t>AK915753</t>
  </si>
  <si>
    <t>ROCKY</t>
  </si>
  <si>
    <t>A1329322</t>
  </si>
  <si>
    <t>SOL Y LUNA</t>
  </si>
  <si>
    <t>A1367237</t>
  </si>
  <si>
    <t>A1375663</t>
  </si>
  <si>
    <t>AK165887</t>
  </si>
  <si>
    <t>AJ703937</t>
  </si>
  <si>
    <t xml:space="preserve">DOS VUELTAS </t>
  </si>
  <si>
    <t>AK747361</t>
  </si>
  <si>
    <t>AK747572</t>
  </si>
  <si>
    <t>AK658206</t>
  </si>
  <si>
    <t>PLATA</t>
  </si>
  <si>
    <t>CRUYFF</t>
  </si>
  <si>
    <t>AK813327</t>
  </si>
  <si>
    <t>--</t>
  </si>
  <si>
    <t>AK582537</t>
  </si>
  <si>
    <t>AJ892211</t>
  </si>
  <si>
    <t>AK582558</t>
  </si>
  <si>
    <t>AZUL ALIB.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</si>
</sst>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5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theme="1"/>
      <name val="Calibri"/>
      <family val="2"/>
      <scheme val="minor"/>
    </font>
    <font>
      <sz val="14"/>
      <name val="Arial"/>
      <family val="2"/>
    </font>
    <font>
      <sz val="13"/>
      <name val="Arial"/>
      <family val="2"/>
    </font>
    <font>
      <sz val="11"/>
      <color theme="1"/>
      <name val="Calibri"/>
      <family val="2"/>
      <scheme val="minor"/>
    </font>
    <font>
      <sz val="14"/>
      <color theme="1"/>
      <name val="Arial"/>
      <family val="2"/>
    </font>
    <font>
      <b/>
      <sz val="14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44" fontId="6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right"/>
    </xf>
    <xf numFmtId="3" fontId="2" fillId="0" borderId="3" xfId="1" applyNumberFormat="1" applyFont="1" applyFill="1" applyBorder="1" applyAlignment="1">
      <alignment horizontal="right" wrapText="1"/>
    </xf>
    <xf numFmtId="3" fontId="2" fillId="0" borderId="1" xfId="1" applyNumberFormat="1" applyFont="1" applyFill="1" applyBorder="1" applyAlignment="1">
      <alignment horizontal="right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2" xfId="0" quotePrefix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44" fontId="7" fillId="0" borderId="2" xfId="2" applyFont="1" applyBorder="1"/>
    <xf numFmtId="0" fontId="7" fillId="0" borderId="2" xfId="0" applyFont="1" applyBorder="1" applyAlignment="1">
      <alignment horizontal="center" vertical="center"/>
    </xf>
    <xf numFmtId="0" fontId="7" fillId="0" borderId="0" xfId="0" applyFont="1"/>
    <xf numFmtId="0" fontId="7" fillId="0" borderId="2" xfId="0" applyFont="1" applyFill="1" applyBorder="1" applyAlignment="1">
      <alignment horizontal="center"/>
    </xf>
    <xf numFmtId="0" fontId="7" fillId="0" borderId="4" xfId="0" applyFont="1" applyBorder="1"/>
    <xf numFmtId="0" fontId="7" fillId="0" borderId="4" xfId="0" applyFont="1" applyBorder="1" applyAlignment="1">
      <alignment horizontal="center" vertical="center"/>
    </xf>
    <xf numFmtId="44" fontId="7" fillId="0" borderId="4" xfId="2" applyFont="1" applyBorder="1"/>
    <xf numFmtId="0" fontId="7" fillId="0" borderId="0" xfId="0" applyFont="1" applyAlignment="1">
      <alignment horizontal="center" vertical="center"/>
    </xf>
    <xf numFmtId="44" fontId="7" fillId="0" borderId="0" xfId="2" applyFont="1"/>
    <xf numFmtId="44" fontId="7" fillId="0" borderId="2" xfId="2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2" fillId="2" borderId="7" xfId="1" applyFont="1" applyFill="1" applyBorder="1" applyAlignment="1">
      <alignment horizontal="center" wrapText="1"/>
    </xf>
    <xf numFmtId="0" fontId="2" fillId="2" borderId="7" xfId="1" applyFont="1" applyFill="1" applyBorder="1" applyAlignment="1">
      <alignment horizont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quotePrefix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3" fontId="12" fillId="0" borderId="9" xfId="1" applyNumberFormat="1" applyFont="1" applyFill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3" fontId="12" fillId="0" borderId="10" xfId="1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3" fontId="12" fillId="0" borderId="2" xfId="1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/>
    </xf>
    <xf numFmtId="3" fontId="12" fillId="0" borderId="12" xfId="1" applyNumberFormat="1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/>
    </xf>
    <xf numFmtId="3" fontId="12" fillId="0" borderId="15" xfId="1" applyNumberFormat="1" applyFont="1" applyFill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3" fontId="12" fillId="0" borderId="16" xfId="1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/>
    </xf>
    <xf numFmtId="3" fontId="14" fillId="0" borderId="4" xfId="1" applyNumberFormat="1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3" fontId="14" fillId="0" borderId="2" xfId="1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13" fillId="0" borderId="2" xfId="0" quotePrefix="1" applyFont="1" applyBorder="1" applyAlignment="1">
      <alignment horizontal="center" vertical="center"/>
    </xf>
    <xf numFmtId="3" fontId="14" fillId="0" borderId="2" xfId="1" quotePrefix="1" applyNumberFormat="1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</cellXfs>
  <cellStyles count="3">
    <cellStyle name="Moneda" xfId="2" builtinId="4"/>
    <cellStyle name="Normal" xfId="0" builtinId="0"/>
    <cellStyle name="Normal_Hoja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4"/>
  <sheetViews>
    <sheetView tabSelected="1" topLeftCell="B1" zoomScale="75" zoomScaleNormal="75" zoomScaleSheetLayoutView="50" workbookViewId="0">
      <selection activeCell="N2" sqref="N2"/>
    </sheetView>
  </sheetViews>
  <sheetFormatPr baseColWidth="10" defaultColWidth="9.140625" defaultRowHeight="21" customHeight="1" x14ac:dyDescent="0.25"/>
  <cols>
    <col min="1" max="1" width="11" style="2" customWidth="1"/>
    <col min="2" max="2" width="54.28515625" style="2" customWidth="1"/>
    <col min="3" max="3" width="40.140625" style="2" customWidth="1"/>
    <col min="4" max="4" width="6" style="1" bestFit="1" customWidth="1"/>
    <col min="5" max="5" width="35.7109375" style="2" customWidth="1"/>
    <col min="6" max="6" width="15.7109375" style="2" customWidth="1"/>
    <col min="7" max="7" width="23" style="2" customWidth="1"/>
    <col min="8" max="13" width="9.85546875" style="3" bestFit="1" customWidth="1"/>
    <col min="14" max="14" width="7.140625" style="2" bestFit="1" customWidth="1"/>
    <col min="15" max="16384" width="9.140625" style="2"/>
  </cols>
  <sheetData>
    <row r="1" spans="1:15" ht="35.25" customHeight="1" thickBot="1" x14ac:dyDescent="0.3">
      <c r="A1" s="23" t="s">
        <v>11</v>
      </c>
      <c r="B1" s="24" t="s">
        <v>12</v>
      </c>
      <c r="C1" s="24" t="s">
        <v>10</v>
      </c>
      <c r="D1" s="24" t="s">
        <v>1</v>
      </c>
      <c r="E1" s="24" t="s">
        <v>8</v>
      </c>
      <c r="F1" s="24" t="s">
        <v>13</v>
      </c>
      <c r="G1" s="24" t="s">
        <v>9</v>
      </c>
      <c r="H1" s="24" t="s">
        <v>2</v>
      </c>
      <c r="I1" s="24" t="s">
        <v>3</v>
      </c>
      <c r="J1" s="24" t="s">
        <v>4</v>
      </c>
      <c r="K1" s="24" t="s">
        <v>5</v>
      </c>
      <c r="L1" s="24" t="s">
        <v>6</v>
      </c>
      <c r="M1" s="24" t="s">
        <v>7</v>
      </c>
      <c r="N1" s="24" t="s">
        <v>0</v>
      </c>
      <c r="O1" s="1"/>
    </row>
    <row r="2" spans="1:15" ht="21" customHeight="1" x14ac:dyDescent="0.3">
      <c r="A2" s="25">
        <v>1063</v>
      </c>
      <c r="B2" s="26" t="s">
        <v>20</v>
      </c>
      <c r="C2" s="26" t="s">
        <v>19</v>
      </c>
      <c r="D2" s="35">
        <f>SUM(D1,1)</f>
        <v>1</v>
      </c>
      <c r="E2" s="26" t="s">
        <v>72</v>
      </c>
      <c r="F2" s="26" t="s">
        <v>73</v>
      </c>
      <c r="G2" s="26" t="s">
        <v>56</v>
      </c>
      <c r="H2" s="40">
        <v>238</v>
      </c>
      <c r="I2" s="40">
        <v>96</v>
      </c>
      <c r="J2" s="41">
        <v>236</v>
      </c>
      <c r="K2" s="42">
        <v>240</v>
      </c>
      <c r="L2" s="41">
        <v>240</v>
      </c>
      <c r="M2" s="41">
        <v>144</v>
      </c>
      <c r="N2" s="43">
        <f t="shared" ref="N2:N33" si="0">SUM(H2:M2)</f>
        <v>1194</v>
      </c>
    </row>
    <row r="3" spans="1:15" ht="21" customHeight="1" x14ac:dyDescent="0.3">
      <c r="A3" s="27">
        <v>13734</v>
      </c>
      <c r="B3" s="28" t="s">
        <v>34</v>
      </c>
      <c r="C3" s="28" t="s">
        <v>35</v>
      </c>
      <c r="D3" s="36">
        <f>SUM(D2,1)</f>
        <v>2</v>
      </c>
      <c r="E3" s="28" t="s">
        <v>297</v>
      </c>
      <c r="F3" s="28" t="s">
        <v>298</v>
      </c>
      <c r="G3" s="28" t="s">
        <v>87</v>
      </c>
      <c r="H3" s="44">
        <v>238</v>
      </c>
      <c r="I3" s="44">
        <v>96</v>
      </c>
      <c r="J3" s="45">
        <v>236</v>
      </c>
      <c r="K3" s="46">
        <v>240</v>
      </c>
      <c r="L3" s="45">
        <v>240</v>
      </c>
      <c r="M3" s="45">
        <v>144</v>
      </c>
      <c r="N3" s="47">
        <f t="shared" si="0"/>
        <v>1194</v>
      </c>
    </row>
    <row r="4" spans="1:15" ht="21" customHeight="1" x14ac:dyDescent="0.3">
      <c r="A4" s="29">
        <v>7569</v>
      </c>
      <c r="B4" s="30" t="s">
        <v>14</v>
      </c>
      <c r="C4" s="30" t="s">
        <v>15</v>
      </c>
      <c r="D4" s="36">
        <f t="shared" ref="D4:D6" si="1">SUM(D3,1)</f>
        <v>3</v>
      </c>
      <c r="E4" s="30" t="s">
        <v>158</v>
      </c>
      <c r="F4" s="28" t="s">
        <v>228</v>
      </c>
      <c r="G4" s="30" t="s">
        <v>308</v>
      </c>
      <c r="H4" s="44">
        <v>238</v>
      </c>
      <c r="I4" s="44">
        <v>96</v>
      </c>
      <c r="J4" s="45">
        <v>236</v>
      </c>
      <c r="K4" s="46">
        <v>240</v>
      </c>
      <c r="L4" s="45">
        <v>240</v>
      </c>
      <c r="M4" s="45">
        <v>144</v>
      </c>
      <c r="N4" s="47">
        <f t="shared" si="0"/>
        <v>1194</v>
      </c>
    </row>
    <row r="5" spans="1:15" ht="21" customHeight="1" x14ac:dyDescent="0.3">
      <c r="A5" s="27">
        <v>12861</v>
      </c>
      <c r="B5" s="28" t="s">
        <v>31</v>
      </c>
      <c r="C5" s="31" t="s">
        <v>153</v>
      </c>
      <c r="D5" s="36">
        <f t="shared" si="1"/>
        <v>4</v>
      </c>
      <c r="E5" s="28" t="s">
        <v>271</v>
      </c>
      <c r="F5" s="32" t="s">
        <v>272</v>
      </c>
      <c r="G5" s="28" t="s">
        <v>199</v>
      </c>
      <c r="H5" s="44">
        <v>238</v>
      </c>
      <c r="I5" s="44">
        <v>96</v>
      </c>
      <c r="J5" s="45">
        <v>236</v>
      </c>
      <c r="K5" s="46">
        <v>240</v>
      </c>
      <c r="L5" s="45">
        <v>240</v>
      </c>
      <c r="M5" s="45">
        <v>144</v>
      </c>
      <c r="N5" s="47">
        <f t="shared" si="0"/>
        <v>1194</v>
      </c>
    </row>
    <row r="6" spans="1:15" ht="21" customHeight="1" x14ac:dyDescent="0.3">
      <c r="A6" s="29">
        <v>1061</v>
      </c>
      <c r="B6" s="30" t="s">
        <v>16</v>
      </c>
      <c r="C6" s="28" t="s">
        <v>17</v>
      </c>
      <c r="D6" s="36">
        <f t="shared" si="1"/>
        <v>5</v>
      </c>
      <c r="E6" s="28" t="s">
        <v>161</v>
      </c>
      <c r="F6" s="28" t="s">
        <v>230</v>
      </c>
      <c r="G6" s="28" t="s">
        <v>87</v>
      </c>
      <c r="H6" s="44">
        <v>238</v>
      </c>
      <c r="I6" s="44">
        <v>96</v>
      </c>
      <c r="J6" s="45">
        <v>236</v>
      </c>
      <c r="K6" s="46">
        <v>240</v>
      </c>
      <c r="L6" s="45">
        <v>240</v>
      </c>
      <c r="M6" s="45">
        <v>144</v>
      </c>
      <c r="N6" s="47">
        <f t="shared" si="0"/>
        <v>1194</v>
      </c>
    </row>
    <row r="7" spans="1:15" ht="21" customHeight="1" x14ac:dyDescent="0.3">
      <c r="A7" s="27">
        <v>1278</v>
      </c>
      <c r="B7" s="28" t="s">
        <v>154</v>
      </c>
      <c r="C7" s="28" t="s">
        <v>155</v>
      </c>
      <c r="D7" s="36">
        <f>SUM(D6,1)</f>
        <v>6</v>
      </c>
      <c r="E7" s="28" t="s">
        <v>219</v>
      </c>
      <c r="F7" s="28" t="s">
        <v>233</v>
      </c>
      <c r="G7" s="28" t="s">
        <v>76</v>
      </c>
      <c r="H7" s="44">
        <v>238</v>
      </c>
      <c r="I7" s="44">
        <v>96</v>
      </c>
      <c r="J7" s="45">
        <v>236</v>
      </c>
      <c r="K7" s="46">
        <v>240</v>
      </c>
      <c r="L7" s="45">
        <v>240</v>
      </c>
      <c r="M7" s="45">
        <v>144</v>
      </c>
      <c r="N7" s="47">
        <f t="shared" si="0"/>
        <v>1194</v>
      </c>
    </row>
    <row r="8" spans="1:15" ht="21" customHeight="1" x14ac:dyDescent="0.3">
      <c r="A8" s="27">
        <v>3575</v>
      </c>
      <c r="B8" s="28" t="s">
        <v>36</v>
      </c>
      <c r="C8" s="28" t="s">
        <v>35</v>
      </c>
      <c r="D8" s="36">
        <f t="shared" ref="D8:D12" si="2">SUM(D7,1)</f>
        <v>7</v>
      </c>
      <c r="E8" s="28" t="s">
        <v>189</v>
      </c>
      <c r="F8" s="28" t="s">
        <v>190</v>
      </c>
      <c r="G8" s="28" t="s">
        <v>57</v>
      </c>
      <c r="H8" s="44">
        <v>238</v>
      </c>
      <c r="I8" s="44">
        <v>96</v>
      </c>
      <c r="J8" s="45">
        <v>236</v>
      </c>
      <c r="K8" s="46">
        <v>240</v>
      </c>
      <c r="L8" s="45">
        <v>240</v>
      </c>
      <c r="M8" s="45">
        <v>144</v>
      </c>
      <c r="N8" s="47">
        <f t="shared" si="0"/>
        <v>1194</v>
      </c>
    </row>
    <row r="9" spans="1:15" ht="21" customHeight="1" x14ac:dyDescent="0.3">
      <c r="A9" s="27">
        <v>13733</v>
      </c>
      <c r="B9" s="28" t="s">
        <v>43</v>
      </c>
      <c r="C9" s="28" t="s">
        <v>42</v>
      </c>
      <c r="D9" s="36">
        <f t="shared" si="2"/>
        <v>8</v>
      </c>
      <c r="E9" s="28" t="s">
        <v>138</v>
      </c>
      <c r="F9" s="28" t="s">
        <v>139</v>
      </c>
      <c r="G9" s="28" t="s">
        <v>56</v>
      </c>
      <c r="H9" s="44">
        <v>238</v>
      </c>
      <c r="I9" s="44">
        <v>96</v>
      </c>
      <c r="J9" s="45">
        <v>236</v>
      </c>
      <c r="K9" s="46">
        <v>240</v>
      </c>
      <c r="L9" s="45">
        <v>240</v>
      </c>
      <c r="M9" s="45">
        <v>144</v>
      </c>
      <c r="N9" s="47">
        <f t="shared" si="0"/>
        <v>1194</v>
      </c>
    </row>
    <row r="10" spans="1:15" ht="21" customHeight="1" x14ac:dyDescent="0.3">
      <c r="A10" s="27">
        <v>13733</v>
      </c>
      <c r="B10" s="28" t="s">
        <v>43</v>
      </c>
      <c r="C10" s="28" t="s">
        <v>42</v>
      </c>
      <c r="D10" s="36">
        <f t="shared" si="2"/>
        <v>9</v>
      </c>
      <c r="E10" s="28" t="s">
        <v>273</v>
      </c>
      <c r="F10" s="28" t="s">
        <v>274</v>
      </c>
      <c r="G10" s="28" t="s">
        <v>149</v>
      </c>
      <c r="H10" s="44">
        <v>238</v>
      </c>
      <c r="I10" s="44">
        <v>96</v>
      </c>
      <c r="J10" s="45">
        <v>236</v>
      </c>
      <c r="K10" s="46">
        <v>240</v>
      </c>
      <c r="L10" s="45">
        <v>240</v>
      </c>
      <c r="M10" s="45">
        <v>144</v>
      </c>
      <c r="N10" s="47">
        <f t="shared" si="0"/>
        <v>1194</v>
      </c>
    </row>
    <row r="11" spans="1:15" ht="21" customHeight="1" x14ac:dyDescent="0.3">
      <c r="A11" s="27">
        <v>6439</v>
      </c>
      <c r="B11" s="28" t="s">
        <v>23</v>
      </c>
      <c r="C11" s="28" t="s">
        <v>24</v>
      </c>
      <c r="D11" s="36">
        <f t="shared" si="2"/>
        <v>10</v>
      </c>
      <c r="E11" s="28" t="s">
        <v>173</v>
      </c>
      <c r="F11" s="28" t="s">
        <v>174</v>
      </c>
      <c r="G11" s="28" t="s">
        <v>61</v>
      </c>
      <c r="H11" s="44">
        <v>238</v>
      </c>
      <c r="I11" s="44">
        <v>96</v>
      </c>
      <c r="J11" s="45">
        <v>236</v>
      </c>
      <c r="K11" s="46">
        <v>240</v>
      </c>
      <c r="L11" s="45">
        <v>240</v>
      </c>
      <c r="M11" s="45">
        <v>144</v>
      </c>
      <c r="N11" s="47">
        <f t="shared" si="0"/>
        <v>1194</v>
      </c>
    </row>
    <row r="12" spans="1:15" ht="21" customHeight="1" x14ac:dyDescent="0.3">
      <c r="A12" s="27">
        <v>1061</v>
      </c>
      <c r="B12" s="28" t="s">
        <v>16</v>
      </c>
      <c r="C12" s="28" t="s">
        <v>17</v>
      </c>
      <c r="D12" s="36">
        <f t="shared" si="2"/>
        <v>11</v>
      </c>
      <c r="E12" s="28" t="s">
        <v>160</v>
      </c>
      <c r="F12" s="28" t="s">
        <v>229</v>
      </c>
      <c r="G12" s="28" t="s">
        <v>76</v>
      </c>
      <c r="H12" s="44">
        <v>238</v>
      </c>
      <c r="I12" s="44">
        <v>96</v>
      </c>
      <c r="J12" s="45">
        <v>234</v>
      </c>
      <c r="K12" s="46">
        <v>240</v>
      </c>
      <c r="L12" s="45">
        <v>240</v>
      </c>
      <c r="M12" s="45">
        <v>144</v>
      </c>
      <c r="N12" s="47">
        <f t="shared" si="0"/>
        <v>1192</v>
      </c>
    </row>
    <row r="13" spans="1:15" ht="21" customHeight="1" thickBot="1" x14ac:dyDescent="0.35">
      <c r="A13" s="33">
        <v>13734</v>
      </c>
      <c r="B13" s="34" t="s">
        <v>34</v>
      </c>
      <c r="C13" s="34" t="s">
        <v>35</v>
      </c>
      <c r="D13" s="37">
        <f t="shared" ref="D13:D44" si="3">SUM(D12,1)</f>
        <v>12</v>
      </c>
      <c r="E13" s="34" t="s">
        <v>101</v>
      </c>
      <c r="F13" s="34" t="s">
        <v>102</v>
      </c>
      <c r="G13" s="34" t="s">
        <v>56</v>
      </c>
      <c r="H13" s="48">
        <v>238</v>
      </c>
      <c r="I13" s="48">
        <v>96</v>
      </c>
      <c r="J13" s="49">
        <v>234</v>
      </c>
      <c r="K13" s="50">
        <v>240</v>
      </c>
      <c r="L13" s="49">
        <v>240</v>
      </c>
      <c r="M13" s="49">
        <v>144</v>
      </c>
      <c r="N13" s="51">
        <f t="shared" si="0"/>
        <v>1192</v>
      </c>
    </row>
    <row r="14" spans="1:15" ht="21" customHeight="1" x14ac:dyDescent="0.3">
      <c r="A14" s="6">
        <v>13734</v>
      </c>
      <c r="B14" s="6" t="s">
        <v>34</v>
      </c>
      <c r="C14" s="6" t="s">
        <v>35</v>
      </c>
      <c r="D14" s="38">
        <f t="shared" si="3"/>
        <v>13</v>
      </c>
      <c r="E14" s="6">
        <v>4001</v>
      </c>
      <c r="F14" s="6" t="s">
        <v>299</v>
      </c>
      <c r="G14" s="6" t="s">
        <v>76</v>
      </c>
      <c r="H14" s="52">
        <v>238</v>
      </c>
      <c r="I14" s="52">
        <v>96</v>
      </c>
      <c r="J14" s="53">
        <v>234</v>
      </c>
      <c r="K14" s="54">
        <v>240</v>
      </c>
      <c r="L14" s="53">
        <v>240</v>
      </c>
      <c r="M14" s="53">
        <v>144</v>
      </c>
      <c r="N14" s="53">
        <f t="shared" si="0"/>
        <v>1192</v>
      </c>
    </row>
    <row r="15" spans="1:15" ht="21" customHeight="1" x14ac:dyDescent="0.3">
      <c r="A15" s="7"/>
      <c r="B15" s="7" t="s">
        <v>48</v>
      </c>
      <c r="C15" s="7" t="s">
        <v>49</v>
      </c>
      <c r="D15" s="39">
        <f t="shared" si="3"/>
        <v>14</v>
      </c>
      <c r="E15" s="7" t="s">
        <v>232</v>
      </c>
      <c r="F15" s="7" t="s">
        <v>240</v>
      </c>
      <c r="G15" s="7" t="s">
        <v>57</v>
      </c>
      <c r="H15" s="55">
        <v>238</v>
      </c>
      <c r="I15" s="55">
        <v>96</v>
      </c>
      <c r="J15" s="56">
        <v>234</v>
      </c>
      <c r="K15" s="57">
        <v>240</v>
      </c>
      <c r="L15" s="56">
        <v>240</v>
      </c>
      <c r="M15" s="56">
        <v>144</v>
      </c>
      <c r="N15" s="56">
        <f t="shared" si="0"/>
        <v>1192</v>
      </c>
    </row>
    <row r="16" spans="1:15" ht="21" customHeight="1" x14ac:dyDescent="0.3">
      <c r="A16" s="7">
        <v>1061</v>
      </c>
      <c r="B16" s="7" t="s">
        <v>16</v>
      </c>
      <c r="C16" s="7" t="s">
        <v>17</v>
      </c>
      <c r="D16" s="39">
        <f t="shared" si="3"/>
        <v>15</v>
      </c>
      <c r="E16" s="7" t="s">
        <v>58</v>
      </c>
      <c r="F16" s="7" t="s">
        <v>59</v>
      </c>
      <c r="G16" s="7" t="s">
        <v>60</v>
      </c>
      <c r="H16" s="55">
        <v>238</v>
      </c>
      <c r="I16" s="55">
        <v>96</v>
      </c>
      <c r="J16" s="56">
        <v>236</v>
      </c>
      <c r="K16" s="57">
        <v>240</v>
      </c>
      <c r="L16" s="56">
        <v>240</v>
      </c>
      <c r="M16" s="56">
        <v>140</v>
      </c>
      <c r="N16" s="56">
        <f t="shared" si="0"/>
        <v>1190</v>
      </c>
    </row>
    <row r="17" spans="1:14" ht="21" customHeight="1" x14ac:dyDescent="0.3">
      <c r="A17" s="7">
        <v>6439</v>
      </c>
      <c r="B17" s="7" t="s">
        <v>23</v>
      </c>
      <c r="C17" s="7" t="s">
        <v>24</v>
      </c>
      <c r="D17" s="39">
        <f t="shared" si="3"/>
        <v>16</v>
      </c>
      <c r="E17" s="7" t="s">
        <v>85</v>
      </c>
      <c r="F17" s="7" t="s">
        <v>86</v>
      </c>
      <c r="G17" s="7" t="s">
        <v>56</v>
      </c>
      <c r="H17" s="55">
        <v>238</v>
      </c>
      <c r="I17" s="55">
        <v>96</v>
      </c>
      <c r="J17" s="56">
        <v>232</v>
      </c>
      <c r="K17" s="57">
        <v>240</v>
      </c>
      <c r="L17" s="56">
        <v>240</v>
      </c>
      <c r="M17" s="56">
        <v>144</v>
      </c>
      <c r="N17" s="56">
        <f t="shared" si="0"/>
        <v>1190</v>
      </c>
    </row>
    <row r="18" spans="1:14" ht="21" customHeight="1" x14ac:dyDescent="0.3">
      <c r="A18" s="7"/>
      <c r="B18" s="7" t="s">
        <v>55</v>
      </c>
      <c r="C18" s="9" t="s">
        <v>153</v>
      </c>
      <c r="D18" s="39">
        <f t="shared" si="3"/>
        <v>17</v>
      </c>
      <c r="E18" s="8" t="s">
        <v>301</v>
      </c>
      <c r="F18" s="7" t="s">
        <v>300</v>
      </c>
      <c r="G18" s="7" t="s">
        <v>76</v>
      </c>
      <c r="H18" s="55">
        <v>238</v>
      </c>
      <c r="I18" s="55">
        <v>96</v>
      </c>
      <c r="J18" s="56">
        <v>230</v>
      </c>
      <c r="K18" s="57">
        <v>240</v>
      </c>
      <c r="L18" s="56">
        <v>240</v>
      </c>
      <c r="M18" s="56">
        <v>144</v>
      </c>
      <c r="N18" s="56">
        <f t="shared" si="0"/>
        <v>1188</v>
      </c>
    </row>
    <row r="19" spans="1:14" ht="21" customHeight="1" x14ac:dyDescent="0.3">
      <c r="A19" s="7">
        <v>5517</v>
      </c>
      <c r="B19" s="7" t="s">
        <v>27</v>
      </c>
      <c r="C19" s="7" t="s">
        <v>28</v>
      </c>
      <c r="D19" s="39">
        <f t="shared" si="3"/>
        <v>18</v>
      </c>
      <c r="E19" s="7" t="s">
        <v>175</v>
      </c>
      <c r="F19" s="7" t="s">
        <v>294</v>
      </c>
      <c r="G19" s="7" t="s">
        <v>87</v>
      </c>
      <c r="H19" s="55">
        <v>238</v>
      </c>
      <c r="I19" s="55">
        <v>96</v>
      </c>
      <c r="J19" s="56">
        <v>236</v>
      </c>
      <c r="K19" s="57">
        <v>184</v>
      </c>
      <c r="L19" s="56">
        <v>240</v>
      </c>
      <c r="M19" s="56">
        <v>144</v>
      </c>
      <c r="N19" s="56">
        <f t="shared" si="0"/>
        <v>1138</v>
      </c>
    </row>
    <row r="20" spans="1:14" ht="21" customHeight="1" x14ac:dyDescent="0.3">
      <c r="A20" s="7">
        <v>20226</v>
      </c>
      <c r="B20" s="7" t="s">
        <v>25</v>
      </c>
      <c r="C20" s="7" t="s">
        <v>24</v>
      </c>
      <c r="D20" s="39">
        <f t="shared" si="3"/>
        <v>19</v>
      </c>
      <c r="E20" s="7" t="s">
        <v>92</v>
      </c>
      <c r="F20" s="7" t="s">
        <v>235</v>
      </c>
      <c r="G20" s="7" t="s">
        <v>61</v>
      </c>
      <c r="H20" s="55">
        <v>238</v>
      </c>
      <c r="I20" s="55">
        <v>38</v>
      </c>
      <c r="J20" s="56">
        <v>236</v>
      </c>
      <c r="K20" s="57">
        <v>240</v>
      </c>
      <c r="L20" s="56">
        <v>240</v>
      </c>
      <c r="M20" s="56">
        <v>144</v>
      </c>
      <c r="N20" s="56">
        <f t="shared" si="0"/>
        <v>1136</v>
      </c>
    </row>
    <row r="21" spans="1:14" ht="21" customHeight="1" x14ac:dyDescent="0.3">
      <c r="A21" s="7">
        <v>9815</v>
      </c>
      <c r="B21" s="7" t="s">
        <v>32</v>
      </c>
      <c r="C21" s="7" t="s">
        <v>33</v>
      </c>
      <c r="D21" s="39">
        <f t="shared" si="3"/>
        <v>20</v>
      </c>
      <c r="E21" s="7" t="s">
        <v>97</v>
      </c>
      <c r="F21" s="7" t="s">
        <v>98</v>
      </c>
      <c r="G21" s="7" t="s">
        <v>57</v>
      </c>
      <c r="H21" s="55">
        <v>174</v>
      </c>
      <c r="I21" s="55">
        <v>88</v>
      </c>
      <c r="J21" s="56">
        <v>250</v>
      </c>
      <c r="K21" s="57">
        <v>240</v>
      </c>
      <c r="L21" s="56">
        <v>240</v>
      </c>
      <c r="M21" s="56">
        <v>144</v>
      </c>
      <c r="N21" s="56">
        <f t="shared" si="0"/>
        <v>1136</v>
      </c>
    </row>
    <row r="22" spans="1:14" ht="21" customHeight="1" x14ac:dyDescent="0.3">
      <c r="A22" s="7"/>
      <c r="B22" s="7" t="s">
        <v>223</v>
      </c>
      <c r="C22" s="7" t="s">
        <v>51</v>
      </c>
      <c r="D22" s="39">
        <f t="shared" si="3"/>
        <v>21</v>
      </c>
      <c r="E22" s="7" t="s">
        <v>224</v>
      </c>
      <c r="F22" s="7" t="s">
        <v>225</v>
      </c>
      <c r="G22" s="7" t="s">
        <v>87</v>
      </c>
      <c r="H22" s="55">
        <v>238</v>
      </c>
      <c r="I22" s="55">
        <v>38</v>
      </c>
      <c r="J22" s="56">
        <v>236</v>
      </c>
      <c r="K22" s="57">
        <v>240</v>
      </c>
      <c r="L22" s="56">
        <v>240</v>
      </c>
      <c r="M22" s="56">
        <v>144</v>
      </c>
      <c r="N22" s="56">
        <f t="shared" si="0"/>
        <v>1136</v>
      </c>
    </row>
    <row r="23" spans="1:14" ht="21" customHeight="1" x14ac:dyDescent="0.3">
      <c r="A23" s="7">
        <v>9459</v>
      </c>
      <c r="B23" s="7" t="s">
        <v>29</v>
      </c>
      <c r="C23" s="7" t="s">
        <v>30</v>
      </c>
      <c r="D23" s="39">
        <f t="shared" si="3"/>
        <v>22</v>
      </c>
      <c r="E23" s="7" t="s">
        <v>178</v>
      </c>
      <c r="F23" s="7" t="s">
        <v>238</v>
      </c>
      <c r="G23" s="7" t="s">
        <v>61</v>
      </c>
      <c r="H23" s="55">
        <v>238</v>
      </c>
      <c r="I23" s="55">
        <v>96</v>
      </c>
      <c r="J23" s="56">
        <v>236</v>
      </c>
      <c r="K23" s="57">
        <v>180</v>
      </c>
      <c r="L23" s="56">
        <v>240</v>
      </c>
      <c r="M23" s="56">
        <v>144</v>
      </c>
      <c r="N23" s="56">
        <f t="shared" si="0"/>
        <v>1134</v>
      </c>
    </row>
    <row r="24" spans="1:14" ht="21" customHeight="1" x14ac:dyDescent="0.3">
      <c r="A24" s="7">
        <v>20226</v>
      </c>
      <c r="B24" s="7" t="s">
        <v>25</v>
      </c>
      <c r="C24" s="7" t="s">
        <v>24</v>
      </c>
      <c r="D24" s="39">
        <f t="shared" si="3"/>
        <v>23</v>
      </c>
      <c r="E24" s="7" t="s">
        <v>171</v>
      </c>
      <c r="F24" s="22" t="s">
        <v>305</v>
      </c>
      <c r="G24" s="7" t="s">
        <v>87</v>
      </c>
      <c r="H24" s="55">
        <v>174</v>
      </c>
      <c r="I24" s="55">
        <v>96</v>
      </c>
      <c r="J24" s="56">
        <v>236</v>
      </c>
      <c r="K24" s="57">
        <v>240</v>
      </c>
      <c r="L24" s="56">
        <v>240</v>
      </c>
      <c r="M24" s="56">
        <v>144</v>
      </c>
      <c r="N24" s="56">
        <f t="shared" si="0"/>
        <v>1130</v>
      </c>
    </row>
    <row r="25" spans="1:14" ht="21" customHeight="1" x14ac:dyDescent="0.3">
      <c r="A25" s="7">
        <v>5518</v>
      </c>
      <c r="B25" s="7" t="s">
        <v>27</v>
      </c>
      <c r="C25" s="7" t="s">
        <v>28</v>
      </c>
      <c r="D25" s="39">
        <f t="shared" si="3"/>
        <v>24</v>
      </c>
      <c r="E25" s="7" t="s">
        <v>176</v>
      </c>
      <c r="F25" s="7" t="s">
        <v>295</v>
      </c>
      <c r="G25" s="7" t="s">
        <v>87</v>
      </c>
      <c r="H25" s="55">
        <v>174</v>
      </c>
      <c r="I25" s="55">
        <v>96</v>
      </c>
      <c r="J25" s="56">
        <v>236</v>
      </c>
      <c r="K25" s="57">
        <v>240</v>
      </c>
      <c r="L25" s="56">
        <v>240</v>
      </c>
      <c r="M25" s="56">
        <v>144</v>
      </c>
      <c r="N25" s="56">
        <f t="shared" si="0"/>
        <v>1130</v>
      </c>
    </row>
    <row r="26" spans="1:14" ht="21" customHeight="1" x14ac:dyDescent="0.3">
      <c r="A26" s="7">
        <v>9459</v>
      </c>
      <c r="B26" s="7" t="s">
        <v>279</v>
      </c>
      <c r="C26" s="9" t="s">
        <v>153</v>
      </c>
      <c r="D26" s="39">
        <f t="shared" si="3"/>
        <v>25</v>
      </c>
      <c r="E26" s="7" t="s">
        <v>180</v>
      </c>
      <c r="F26" s="7" t="s">
        <v>227</v>
      </c>
      <c r="G26" s="7" t="s">
        <v>56</v>
      </c>
      <c r="H26" s="55">
        <v>174</v>
      </c>
      <c r="I26" s="55">
        <v>96</v>
      </c>
      <c r="J26" s="56">
        <v>236</v>
      </c>
      <c r="K26" s="57">
        <v>240</v>
      </c>
      <c r="L26" s="56">
        <v>240</v>
      </c>
      <c r="M26" s="56">
        <v>144</v>
      </c>
      <c r="N26" s="56">
        <f t="shared" si="0"/>
        <v>1130</v>
      </c>
    </row>
    <row r="27" spans="1:14" ht="21" customHeight="1" x14ac:dyDescent="0.3">
      <c r="A27" s="7">
        <v>3572</v>
      </c>
      <c r="B27" s="7" t="s">
        <v>37</v>
      </c>
      <c r="C27" s="7" t="s">
        <v>35</v>
      </c>
      <c r="D27" s="39">
        <f t="shared" si="3"/>
        <v>26</v>
      </c>
      <c r="E27" s="7" t="s">
        <v>111</v>
      </c>
      <c r="F27" s="7" t="s">
        <v>112</v>
      </c>
      <c r="G27" s="7" t="s">
        <v>76</v>
      </c>
      <c r="H27" s="55">
        <v>174</v>
      </c>
      <c r="I27" s="55">
        <v>96</v>
      </c>
      <c r="J27" s="56">
        <v>236</v>
      </c>
      <c r="K27" s="57">
        <v>240</v>
      </c>
      <c r="L27" s="56">
        <v>240</v>
      </c>
      <c r="M27" s="56">
        <v>144</v>
      </c>
      <c r="N27" s="56">
        <f t="shared" si="0"/>
        <v>1130</v>
      </c>
    </row>
    <row r="28" spans="1:14" ht="21" customHeight="1" x14ac:dyDescent="0.3">
      <c r="A28" s="7">
        <v>1112</v>
      </c>
      <c r="B28" s="7" t="s">
        <v>39</v>
      </c>
      <c r="C28" s="7" t="s">
        <v>40</v>
      </c>
      <c r="D28" s="39">
        <f t="shared" si="3"/>
        <v>27</v>
      </c>
      <c r="E28" s="7" t="s">
        <v>202</v>
      </c>
      <c r="F28" s="7" t="s">
        <v>203</v>
      </c>
      <c r="G28" s="7" t="s">
        <v>56</v>
      </c>
      <c r="H28" s="55">
        <v>174</v>
      </c>
      <c r="I28" s="55">
        <v>96</v>
      </c>
      <c r="J28" s="56">
        <v>236</v>
      </c>
      <c r="K28" s="57">
        <v>240</v>
      </c>
      <c r="L28" s="56">
        <v>240</v>
      </c>
      <c r="M28" s="56">
        <v>144</v>
      </c>
      <c r="N28" s="56">
        <f t="shared" si="0"/>
        <v>1130</v>
      </c>
    </row>
    <row r="29" spans="1:14" ht="21" customHeight="1" x14ac:dyDescent="0.3">
      <c r="A29" s="7">
        <v>3572</v>
      </c>
      <c r="B29" s="7" t="s">
        <v>37</v>
      </c>
      <c r="C29" s="7" t="s">
        <v>35</v>
      </c>
      <c r="D29" s="39">
        <f t="shared" si="3"/>
        <v>28</v>
      </c>
      <c r="E29" s="7" t="s">
        <v>113</v>
      </c>
      <c r="F29" s="7" t="s">
        <v>114</v>
      </c>
      <c r="G29" s="7" t="s">
        <v>57</v>
      </c>
      <c r="H29" s="55">
        <v>238</v>
      </c>
      <c r="I29" s="55">
        <v>96</v>
      </c>
      <c r="J29" s="56">
        <v>160</v>
      </c>
      <c r="K29" s="57">
        <v>240</v>
      </c>
      <c r="L29" s="56">
        <v>240</v>
      </c>
      <c r="M29" s="56">
        <v>144</v>
      </c>
      <c r="N29" s="56">
        <f t="shared" si="0"/>
        <v>1118</v>
      </c>
    </row>
    <row r="30" spans="1:14" ht="21" customHeight="1" x14ac:dyDescent="0.3">
      <c r="A30" s="7">
        <v>1200</v>
      </c>
      <c r="B30" s="7" t="s">
        <v>44</v>
      </c>
      <c r="C30" s="7" t="s">
        <v>42</v>
      </c>
      <c r="D30" s="39">
        <f t="shared" si="3"/>
        <v>29</v>
      </c>
      <c r="E30" s="7" t="s">
        <v>142</v>
      </c>
      <c r="F30" s="7" t="s">
        <v>215</v>
      </c>
      <c r="G30" s="7" t="s">
        <v>87</v>
      </c>
      <c r="H30" s="55">
        <v>238</v>
      </c>
      <c r="I30" s="55">
        <v>38</v>
      </c>
      <c r="J30" s="56">
        <v>236</v>
      </c>
      <c r="K30" s="57">
        <v>240</v>
      </c>
      <c r="L30" s="56">
        <v>218</v>
      </c>
      <c r="M30" s="56">
        <v>144</v>
      </c>
      <c r="N30" s="56">
        <f t="shared" si="0"/>
        <v>1114</v>
      </c>
    </row>
    <row r="31" spans="1:14" ht="21" customHeight="1" x14ac:dyDescent="0.3">
      <c r="A31" s="7">
        <v>6439</v>
      </c>
      <c r="B31" s="7" t="s">
        <v>23</v>
      </c>
      <c r="C31" s="7" t="s">
        <v>24</v>
      </c>
      <c r="D31" s="39">
        <f t="shared" si="3"/>
        <v>30</v>
      </c>
      <c r="E31" s="7" t="s">
        <v>168</v>
      </c>
      <c r="F31" s="7" t="s">
        <v>237</v>
      </c>
      <c r="G31" s="7" t="s">
        <v>64</v>
      </c>
      <c r="H31" s="55">
        <v>174</v>
      </c>
      <c r="I31" s="55">
        <v>96</v>
      </c>
      <c r="J31" s="56">
        <v>236</v>
      </c>
      <c r="K31" s="57">
        <v>226</v>
      </c>
      <c r="L31" s="56">
        <v>234</v>
      </c>
      <c r="M31" s="56">
        <v>144</v>
      </c>
      <c r="N31" s="56">
        <f t="shared" si="0"/>
        <v>1110</v>
      </c>
    </row>
    <row r="32" spans="1:14" ht="21" customHeight="1" x14ac:dyDescent="0.3">
      <c r="A32" s="7">
        <v>1088</v>
      </c>
      <c r="B32" s="7" t="s">
        <v>21</v>
      </c>
      <c r="C32" s="9" t="s">
        <v>153</v>
      </c>
      <c r="D32" s="39">
        <f t="shared" si="3"/>
        <v>31</v>
      </c>
      <c r="E32" s="7" t="s">
        <v>74</v>
      </c>
      <c r="F32" s="7" t="s">
        <v>75</v>
      </c>
      <c r="G32" s="7" t="s">
        <v>76</v>
      </c>
      <c r="H32" s="55">
        <v>238</v>
      </c>
      <c r="I32" s="55">
        <v>10</v>
      </c>
      <c r="J32" s="56">
        <v>236</v>
      </c>
      <c r="K32" s="57">
        <v>240</v>
      </c>
      <c r="L32" s="56">
        <v>240</v>
      </c>
      <c r="M32" s="56">
        <v>144</v>
      </c>
      <c r="N32" s="56">
        <f t="shared" si="0"/>
        <v>1108</v>
      </c>
    </row>
    <row r="33" spans="1:14" ht="21" customHeight="1" x14ac:dyDescent="0.3">
      <c r="A33" s="7">
        <v>1205</v>
      </c>
      <c r="B33" s="7" t="s">
        <v>41</v>
      </c>
      <c r="C33" s="7" t="s">
        <v>42</v>
      </c>
      <c r="D33" s="39">
        <f t="shared" si="3"/>
        <v>32</v>
      </c>
      <c r="E33" s="7" t="s">
        <v>125</v>
      </c>
      <c r="F33" s="7" t="s">
        <v>126</v>
      </c>
      <c r="G33" s="7" t="s">
        <v>127</v>
      </c>
      <c r="H33" s="55">
        <v>238</v>
      </c>
      <c r="I33" s="55">
        <v>10</v>
      </c>
      <c r="J33" s="56">
        <v>232</v>
      </c>
      <c r="K33" s="57">
        <v>240</v>
      </c>
      <c r="L33" s="56">
        <v>240</v>
      </c>
      <c r="M33" s="56">
        <v>144</v>
      </c>
      <c r="N33" s="56">
        <f t="shared" si="0"/>
        <v>1104</v>
      </c>
    </row>
    <row r="34" spans="1:14" ht="21" customHeight="1" x14ac:dyDescent="0.3">
      <c r="A34" s="7"/>
      <c r="B34" s="7" t="s">
        <v>48</v>
      </c>
      <c r="C34" s="7" t="s">
        <v>49</v>
      </c>
      <c r="D34" s="39">
        <f t="shared" si="3"/>
        <v>33</v>
      </c>
      <c r="E34" s="7" t="s">
        <v>231</v>
      </c>
      <c r="F34" s="7" t="s">
        <v>239</v>
      </c>
      <c r="G34" s="7" t="s">
        <v>149</v>
      </c>
      <c r="H34" s="55">
        <v>238</v>
      </c>
      <c r="I34" s="55">
        <v>10</v>
      </c>
      <c r="J34" s="56">
        <v>232</v>
      </c>
      <c r="K34" s="57">
        <v>240</v>
      </c>
      <c r="L34" s="56">
        <v>240</v>
      </c>
      <c r="M34" s="56">
        <v>138</v>
      </c>
      <c r="N34" s="56">
        <f t="shared" ref="N34:N65" si="4">SUM(H34:M34)</f>
        <v>1098</v>
      </c>
    </row>
    <row r="35" spans="1:14" ht="21" customHeight="1" x14ac:dyDescent="0.3">
      <c r="A35" s="7">
        <v>12703</v>
      </c>
      <c r="B35" s="7" t="s">
        <v>26</v>
      </c>
      <c r="C35" s="9" t="s">
        <v>153</v>
      </c>
      <c r="D35" s="39">
        <f t="shared" si="3"/>
        <v>34</v>
      </c>
      <c r="E35" s="7" t="s">
        <v>281</v>
      </c>
      <c r="F35" s="7" t="s">
        <v>282</v>
      </c>
      <c r="G35" s="7" t="s">
        <v>57</v>
      </c>
      <c r="H35" s="55">
        <v>238</v>
      </c>
      <c r="I35" s="55">
        <v>10</v>
      </c>
      <c r="J35" s="56">
        <v>224</v>
      </c>
      <c r="K35" s="57">
        <v>240</v>
      </c>
      <c r="L35" s="56">
        <v>240</v>
      </c>
      <c r="M35" s="56">
        <v>144</v>
      </c>
      <c r="N35" s="56">
        <f t="shared" si="4"/>
        <v>1096</v>
      </c>
    </row>
    <row r="36" spans="1:14" ht="21" customHeight="1" x14ac:dyDescent="0.3">
      <c r="A36" s="7">
        <v>1120</v>
      </c>
      <c r="B36" s="7" t="s">
        <v>22</v>
      </c>
      <c r="C36" s="7" t="s">
        <v>19</v>
      </c>
      <c r="D36" s="39">
        <f t="shared" si="3"/>
        <v>35</v>
      </c>
      <c r="E36" s="7" t="s">
        <v>80</v>
      </c>
      <c r="F36" s="7" t="s">
        <v>81</v>
      </c>
      <c r="G36" s="7" t="s">
        <v>82</v>
      </c>
      <c r="H36" s="55">
        <v>184</v>
      </c>
      <c r="I36" s="55">
        <v>38</v>
      </c>
      <c r="J36" s="56">
        <v>236</v>
      </c>
      <c r="K36" s="57">
        <v>240</v>
      </c>
      <c r="L36" s="56">
        <v>240</v>
      </c>
      <c r="M36" s="56">
        <v>144</v>
      </c>
      <c r="N36" s="56">
        <f t="shared" si="4"/>
        <v>1082</v>
      </c>
    </row>
    <row r="37" spans="1:14" ht="21" customHeight="1" x14ac:dyDescent="0.3">
      <c r="A37" s="7"/>
      <c r="B37" s="7" t="s">
        <v>50</v>
      </c>
      <c r="C37" s="9" t="s">
        <v>153</v>
      </c>
      <c r="D37" s="39">
        <f t="shared" si="3"/>
        <v>36</v>
      </c>
      <c r="E37" s="7" t="s">
        <v>286</v>
      </c>
      <c r="F37" s="7" t="s">
        <v>287</v>
      </c>
      <c r="G37" s="7" t="s">
        <v>76</v>
      </c>
      <c r="H37" s="55">
        <v>238</v>
      </c>
      <c r="I37" s="55">
        <v>96</v>
      </c>
      <c r="J37" s="56">
        <v>236</v>
      </c>
      <c r="K37" s="57">
        <v>230</v>
      </c>
      <c r="L37" s="56">
        <v>240</v>
      </c>
      <c r="M37" s="56">
        <v>34</v>
      </c>
      <c r="N37" s="56">
        <f t="shared" si="4"/>
        <v>1074</v>
      </c>
    </row>
    <row r="38" spans="1:14" ht="21" customHeight="1" x14ac:dyDescent="0.3">
      <c r="A38" s="7">
        <v>1088</v>
      </c>
      <c r="B38" s="7" t="s">
        <v>21</v>
      </c>
      <c r="C38" s="9" t="s">
        <v>153</v>
      </c>
      <c r="D38" s="39">
        <f t="shared" si="3"/>
        <v>37</v>
      </c>
      <c r="E38" s="7" t="s">
        <v>78</v>
      </c>
      <c r="F38" s="7" t="s">
        <v>79</v>
      </c>
      <c r="G38" s="7" t="s">
        <v>56</v>
      </c>
      <c r="H38" s="55">
        <v>174</v>
      </c>
      <c r="I38" s="55">
        <v>38</v>
      </c>
      <c r="J38" s="56">
        <v>236</v>
      </c>
      <c r="K38" s="57">
        <v>240</v>
      </c>
      <c r="L38" s="56">
        <v>240</v>
      </c>
      <c r="M38" s="56">
        <v>144</v>
      </c>
      <c r="N38" s="56">
        <f t="shared" si="4"/>
        <v>1072</v>
      </c>
    </row>
    <row r="39" spans="1:14" ht="21" customHeight="1" x14ac:dyDescent="0.3">
      <c r="A39" s="7">
        <v>6439</v>
      </c>
      <c r="B39" s="7" t="s">
        <v>23</v>
      </c>
      <c r="C39" s="7" t="s">
        <v>24</v>
      </c>
      <c r="D39" s="39">
        <f t="shared" si="3"/>
        <v>38</v>
      </c>
      <c r="E39" s="7" t="s">
        <v>90</v>
      </c>
      <c r="F39" s="7" t="s">
        <v>91</v>
      </c>
      <c r="G39" s="7" t="s">
        <v>56</v>
      </c>
      <c r="H39" s="55">
        <v>174</v>
      </c>
      <c r="I39" s="55">
        <v>38</v>
      </c>
      <c r="J39" s="56">
        <v>236</v>
      </c>
      <c r="K39" s="57">
        <v>240</v>
      </c>
      <c r="L39" s="56">
        <v>240</v>
      </c>
      <c r="M39" s="56">
        <v>144</v>
      </c>
      <c r="N39" s="56">
        <f t="shared" si="4"/>
        <v>1072</v>
      </c>
    </row>
    <row r="40" spans="1:14" ht="21" customHeight="1" x14ac:dyDescent="0.3">
      <c r="A40" s="7">
        <v>13733</v>
      </c>
      <c r="B40" s="7" t="s">
        <v>43</v>
      </c>
      <c r="C40" s="7" t="s">
        <v>42</v>
      </c>
      <c r="D40" s="39">
        <f t="shared" si="3"/>
        <v>39</v>
      </c>
      <c r="E40" s="7" t="s">
        <v>147</v>
      </c>
      <c r="F40" s="7" t="s">
        <v>148</v>
      </c>
      <c r="G40" s="7" t="s">
        <v>76</v>
      </c>
      <c r="H40" s="55">
        <v>174</v>
      </c>
      <c r="I40" s="55">
        <v>38</v>
      </c>
      <c r="J40" s="56">
        <v>236</v>
      </c>
      <c r="K40" s="57">
        <v>240</v>
      </c>
      <c r="L40" s="56">
        <v>240</v>
      </c>
      <c r="M40" s="56">
        <v>144</v>
      </c>
      <c r="N40" s="56">
        <f t="shared" si="4"/>
        <v>1072</v>
      </c>
    </row>
    <row r="41" spans="1:14" ht="21" customHeight="1" x14ac:dyDescent="0.3">
      <c r="A41" s="7">
        <v>20226</v>
      </c>
      <c r="B41" s="7" t="s">
        <v>25</v>
      </c>
      <c r="C41" s="7" t="s">
        <v>24</v>
      </c>
      <c r="D41" s="39">
        <f t="shared" si="3"/>
        <v>40</v>
      </c>
      <c r="E41" s="7" t="s">
        <v>170</v>
      </c>
      <c r="F41" s="22" t="s">
        <v>306</v>
      </c>
      <c r="G41" s="7" t="s">
        <v>57</v>
      </c>
      <c r="H41" s="55">
        <v>174</v>
      </c>
      <c r="I41" s="55">
        <v>38</v>
      </c>
      <c r="J41" s="56">
        <v>232</v>
      </c>
      <c r="K41" s="57">
        <v>240</v>
      </c>
      <c r="L41" s="56">
        <v>240</v>
      </c>
      <c r="M41" s="56">
        <v>144</v>
      </c>
      <c r="N41" s="56">
        <f t="shared" si="4"/>
        <v>1068</v>
      </c>
    </row>
    <row r="42" spans="1:14" ht="21" customHeight="1" x14ac:dyDescent="0.3">
      <c r="A42" s="7"/>
      <c r="B42" s="7" t="s">
        <v>47</v>
      </c>
      <c r="C42" s="9" t="s">
        <v>153</v>
      </c>
      <c r="D42" s="39">
        <f t="shared" si="3"/>
        <v>41</v>
      </c>
      <c r="E42" s="7" t="s">
        <v>226</v>
      </c>
      <c r="F42" s="7" t="s">
        <v>285</v>
      </c>
      <c r="G42" s="7" t="s">
        <v>76</v>
      </c>
      <c r="H42" s="55">
        <v>112</v>
      </c>
      <c r="I42" s="55">
        <v>96</v>
      </c>
      <c r="J42" s="56">
        <v>236</v>
      </c>
      <c r="K42" s="57">
        <v>240</v>
      </c>
      <c r="L42" s="56">
        <v>240</v>
      </c>
      <c r="M42" s="56">
        <v>144</v>
      </c>
      <c r="N42" s="56">
        <f t="shared" si="4"/>
        <v>1068</v>
      </c>
    </row>
    <row r="43" spans="1:14" ht="21" customHeight="1" x14ac:dyDescent="0.3">
      <c r="A43" s="7">
        <v>20255</v>
      </c>
      <c r="B43" s="7" t="s">
        <v>18</v>
      </c>
      <c r="C43" s="7" t="s">
        <v>19</v>
      </c>
      <c r="D43" s="39">
        <f t="shared" si="3"/>
        <v>42</v>
      </c>
      <c r="E43" s="7" t="s">
        <v>65</v>
      </c>
      <c r="F43" s="7" t="s">
        <v>66</v>
      </c>
      <c r="G43" s="7" t="s">
        <v>56</v>
      </c>
      <c r="H43" s="55">
        <v>102</v>
      </c>
      <c r="I43" s="55">
        <v>96</v>
      </c>
      <c r="J43" s="56">
        <v>236</v>
      </c>
      <c r="K43" s="57">
        <v>240</v>
      </c>
      <c r="L43" s="56">
        <v>240</v>
      </c>
      <c r="M43" s="56">
        <v>144</v>
      </c>
      <c r="N43" s="56">
        <f t="shared" si="4"/>
        <v>1058</v>
      </c>
    </row>
    <row r="44" spans="1:14" ht="21" customHeight="1" x14ac:dyDescent="0.3">
      <c r="A44" s="7">
        <v>20255</v>
      </c>
      <c r="B44" s="7" t="s">
        <v>18</v>
      </c>
      <c r="C44" s="7" t="s">
        <v>19</v>
      </c>
      <c r="D44" s="39">
        <f t="shared" si="3"/>
        <v>43</v>
      </c>
      <c r="E44" s="7" t="s">
        <v>69</v>
      </c>
      <c r="F44" s="7" t="s">
        <v>70</v>
      </c>
      <c r="G44" s="7" t="s">
        <v>71</v>
      </c>
      <c r="H44" s="55">
        <v>102</v>
      </c>
      <c r="I44" s="55">
        <v>96</v>
      </c>
      <c r="J44" s="56">
        <v>236</v>
      </c>
      <c r="K44" s="57">
        <v>240</v>
      </c>
      <c r="L44" s="56">
        <v>240</v>
      </c>
      <c r="M44" s="56">
        <v>144</v>
      </c>
      <c r="N44" s="56">
        <f t="shared" si="4"/>
        <v>1058</v>
      </c>
    </row>
    <row r="45" spans="1:14" ht="21" customHeight="1" x14ac:dyDescent="0.3">
      <c r="A45" s="7">
        <v>6439</v>
      </c>
      <c r="B45" s="7" t="s">
        <v>23</v>
      </c>
      <c r="C45" s="7" t="s">
        <v>24</v>
      </c>
      <c r="D45" s="39">
        <f t="shared" ref="D45:D76" si="5">SUM(D44,1)</f>
        <v>44</v>
      </c>
      <c r="E45" s="7" t="s">
        <v>169</v>
      </c>
      <c r="F45" s="7" t="s">
        <v>236</v>
      </c>
      <c r="G45" s="7" t="s">
        <v>56</v>
      </c>
      <c r="H45" s="55">
        <v>102</v>
      </c>
      <c r="I45" s="55">
        <v>96</v>
      </c>
      <c r="J45" s="56">
        <v>236</v>
      </c>
      <c r="K45" s="57">
        <v>240</v>
      </c>
      <c r="L45" s="56">
        <v>240</v>
      </c>
      <c r="M45" s="56">
        <v>144</v>
      </c>
      <c r="N45" s="56">
        <f t="shared" si="4"/>
        <v>1058</v>
      </c>
    </row>
    <row r="46" spans="1:14" ht="21" customHeight="1" x14ac:dyDescent="0.3">
      <c r="A46" s="7">
        <v>9815</v>
      </c>
      <c r="B46" s="7" t="s">
        <v>32</v>
      </c>
      <c r="C46" s="7" t="s">
        <v>33</v>
      </c>
      <c r="D46" s="39">
        <f t="shared" si="5"/>
        <v>45</v>
      </c>
      <c r="E46" s="7" t="s">
        <v>150</v>
      </c>
      <c r="F46" s="7" t="s">
        <v>181</v>
      </c>
      <c r="G46" s="7" t="s">
        <v>61</v>
      </c>
      <c r="H46" s="55">
        <v>102</v>
      </c>
      <c r="I46" s="55">
        <v>96</v>
      </c>
      <c r="J46" s="56">
        <v>236</v>
      </c>
      <c r="K46" s="57">
        <v>240</v>
      </c>
      <c r="L46" s="56">
        <v>240</v>
      </c>
      <c r="M46" s="56">
        <v>144</v>
      </c>
      <c r="N46" s="56">
        <f t="shared" si="4"/>
        <v>1058</v>
      </c>
    </row>
    <row r="47" spans="1:14" ht="21" customHeight="1" x14ac:dyDescent="0.3">
      <c r="A47" s="7">
        <v>3572</v>
      </c>
      <c r="B47" s="7" t="s">
        <v>37</v>
      </c>
      <c r="C47" s="7" t="s">
        <v>35</v>
      </c>
      <c r="D47" s="39">
        <f t="shared" si="5"/>
        <v>46</v>
      </c>
      <c r="E47" s="7" t="s">
        <v>191</v>
      </c>
      <c r="F47" s="7" t="s">
        <v>192</v>
      </c>
      <c r="G47" s="7" t="s">
        <v>87</v>
      </c>
      <c r="H47" s="55">
        <v>102</v>
      </c>
      <c r="I47" s="55">
        <v>96</v>
      </c>
      <c r="J47" s="56">
        <v>236</v>
      </c>
      <c r="K47" s="57">
        <v>240</v>
      </c>
      <c r="L47" s="56">
        <v>240</v>
      </c>
      <c r="M47" s="56">
        <v>144</v>
      </c>
      <c r="N47" s="56">
        <f t="shared" si="4"/>
        <v>1058</v>
      </c>
    </row>
    <row r="48" spans="1:14" ht="21" customHeight="1" x14ac:dyDescent="0.3">
      <c r="A48" s="7">
        <v>1203</v>
      </c>
      <c r="B48" s="7" t="s">
        <v>38</v>
      </c>
      <c r="C48" s="7" t="s">
        <v>35</v>
      </c>
      <c r="D48" s="39">
        <f t="shared" si="5"/>
        <v>47</v>
      </c>
      <c r="E48" s="7" t="s">
        <v>115</v>
      </c>
      <c r="F48" s="7" t="s">
        <v>116</v>
      </c>
      <c r="G48" s="7" t="s">
        <v>76</v>
      </c>
      <c r="H48" s="55">
        <v>102</v>
      </c>
      <c r="I48" s="55">
        <v>96</v>
      </c>
      <c r="J48" s="56">
        <v>236</v>
      </c>
      <c r="K48" s="57">
        <v>240</v>
      </c>
      <c r="L48" s="56">
        <v>240</v>
      </c>
      <c r="M48" s="56">
        <v>144</v>
      </c>
      <c r="N48" s="56">
        <f t="shared" si="4"/>
        <v>1058</v>
      </c>
    </row>
    <row r="49" spans="1:14" ht="21" customHeight="1" x14ac:dyDescent="0.3">
      <c r="A49" s="7">
        <v>1203</v>
      </c>
      <c r="B49" s="7" t="s">
        <v>38</v>
      </c>
      <c r="C49" s="7" t="s">
        <v>35</v>
      </c>
      <c r="D49" s="39">
        <f t="shared" si="5"/>
        <v>48</v>
      </c>
      <c r="E49" s="7" t="s">
        <v>200</v>
      </c>
      <c r="F49" s="7" t="s">
        <v>201</v>
      </c>
      <c r="G49" s="7" t="s">
        <v>159</v>
      </c>
      <c r="H49" s="55">
        <v>102</v>
      </c>
      <c r="I49" s="55">
        <v>96</v>
      </c>
      <c r="J49" s="56">
        <v>236</v>
      </c>
      <c r="K49" s="57">
        <v>240</v>
      </c>
      <c r="L49" s="56">
        <v>240</v>
      </c>
      <c r="M49" s="56">
        <v>144</v>
      </c>
      <c r="N49" s="56">
        <f t="shared" si="4"/>
        <v>1058</v>
      </c>
    </row>
    <row r="50" spans="1:14" ht="21" customHeight="1" x14ac:dyDescent="0.3">
      <c r="A50" s="7">
        <v>1112</v>
      </c>
      <c r="B50" s="7" t="s">
        <v>39</v>
      </c>
      <c r="C50" s="7" t="s">
        <v>40</v>
      </c>
      <c r="D50" s="39">
        <f t="shared" si="5"/>
        <v>49</v>
      </c>
      <c r="E50" s="7" t="s">
        <v>119</v>
      </c>
      <c r="F50" s="7" t="s">
        <v>120</v>
      </c>
      <c r="G50" s="7" t="s">
        <v>87</v>
      </c>
      <c r="H50" s="55">
        <v>102</v>
      </c>
      <c r="I50" s="55">
        <v>96</v>
      </c>
      <c r="J50" s="56">
        <v>236</v>
      </c>
      <c r="K50" s="57">
        <v>240</v>
      </c>
      <c r="L50" s="56">
        <v>240</v>
      </c>
      <c r="M50" s="56">
        <v>144</v>
      </c>
      <c r="N50" s="56">
        <f t="shared" si="4"/>
        <v>1058</v>
      </c>
    </row>
    <row r="51" spans="1:14" ht="21" customHeight="1" x14ac:dyDescent="0.3">
      <c r="A51" s="7"/>
      <c r="B51" s="7" t="s">
        <v>48</v>
      </c>
      <c r="C51" s="7" t="s">
        <v>49</v>
      </c>
      <c r="D51" s="39">
        <f t="shared" si="5"/>
        <v>50</v>
      </c>
      <c r="E51" s="7" t="s">
        <v>288</v>
      </c>
      <c r="F51" s="7" t="s">
        <v>289</v>
      </c>
      <c r="G51" s="7" t="s">
        <v>188</v>
      </c>
      <c r="H51" s="55">
        <v>102</v>
      </c>
      <c r="I51" s="55">
        <v>96</v>
      </c>
      <c r="J51" s="56">
        <v>236</v>
      </c>
      <c r="K51" s="57">
        <v>240</v>
      </c>
      <c r="L51" s="56">
        <v>240</v>
      </c>
      <c r="M51" s="56">
        <v>144</v>
      </c>
      <c r="N51" s="56">
        <f t="shared" si="4"/>
        <v>1058</v>
      </c>
    </row>
    <row r="52" spans="1:14" ht="21" customHeight="1" x14ac:dyDescent="0.3">
      <c r="A52" s="7">
        <v>20255</v>
      </c>
      <c r="B52" s="7" t="s">
        <v>18</v>
      </c>
      <c r="C52" s="7" t="s">
        <v>19</v>
      </c>
      <c r="D52" s="39">
        <f t="shared" si="5"/>
        <v>51</v>
      </c>
      <c r="E52" s="7" t="s">
        <v>67</v>
      </c>
      <c r="F52" s="7" t="s">
        <v>68</v>
      </c>
      <c r="G52" s="7" t="s">
        <v>61</v>
      </c>
      <c r="H52" s="55">
        <v>102</v>
      </c>
      <c r="I52" s="55">
        <v>96</v>
      </c>
      <c r="J52" s="56">
        <v>232</v>
      </c>
      <c r="K52" s="57">
        <v>240</v>
      </c>
      <c r="L52" s="56">
        <v>240</v>
      </c>
      <c r="M52" s="56">
        <v>144</v>
      </c>
      <c r="N52" s="56">
        <f t="shared" si="4"/>
        <v>1054</v>
      </c>
    </row>
    <row r="53" spans="1:14" ht="21" customHeight="1" x14ac:dyDescent="0.3">
      <c r="A53" s="7">
        <v>9459</v>
      </c>
      <c r="B53" s="7" t="s">
        <v>279</v>
      </c>
      <c r="C53" s="9" t="s">
        <v>153</v>
      </c>
      <c r="D53" s="39">
        <f t="shared" si="5"/>
        <v>52</v>
      </c>
      <c r="E53" s="7" t="s">
        <v>93</v>
      </c>
      <c r="F53" s="7" t="s">
        <v>94</v>
      </c>
      <c r="G53" s="7" t="s">
        <v>76</v>
      </c>
      <c r="H53" s="55">
        <v>102</v>
      </c>
      <c r="I53" s="55">
        <v>96</v>
      </c>
      <c r="J53" s="56">
        <v>236</v>
      </c>
      <c r="K53" s="57">
        <v>240</v>
      </c>
      <c r="L53" s="56">
        <v>236</v>
      </c>
      <c r="M53" s="56">
        <v>144</v>
      </c>
      <c r="N53" s="56">
        <f t="shared" si="4"/>
        <v>1054</v>
      </c>
    </row>
    <row r="54" spans="1:14" ht="21" customHeight="1" x14ac:dyDescent="0.3">
      <c r="A54" s="7">
        <v>9459</v>
      </c>
      <c r="B54" s="7" t="s">
        <v>29</v>
      </c>
      <c r="C54" s="7" t="s">
        <v>30</v>
      </c>
      <c r="D54" s="39">
        <f t="shared" si="5"/>
        <v>53</v>
      </c>
      <c r="E54" s="7" t="s">
        <v>179</v>
      </c>
      <c r="F54" s="7" t="s">
        <v>234</v>
      </c>
      <c r="G54" s="7" t="s">
        <v>206</v>
      </c>
      <c r="H54" s="55">
        <v>102</v>
      </c>
      <c r="I54" s="55">
        <v>96</v>
      </c>
      <c r="J54" s="56">
        <v>232</v>
      </c>
      <c r="K54" s="57">
        <v>240</v>
      </c>
      <c r="L54" s="56">
        <v>240</v>
      </c>
      <c r="M54" s="56">
        <v>144</v>
      </c>
      <c r="N54" s="56">
        <f t="shared" si="4"/>
        <v>1054</v>
      </c>
    </row>
    <row r="55" spans="1:14" ht="21" customHeight="1" x14ac:dyDescent="0.3">
      <c r="A55" s="7">
        <v>3575</v>
      </c>
      <c r="B55" s="7" t="s">
        <v>36</v>
      </c>
      <c r="C55" s="7" t="s">
        <v>35</v>
      </c>
      <c r="D55" s="39">
        <f t="shared" si="5"/>
        <v>54</v>
      </c>
      <c r="E55" s="7" t="s">
        <v>103</v>
      </c>
      <c r="F55" s="7" t="s">
        <v>104</v>
      </c>
      <c r="G55" s="7" t="s">
        <v>76</v>
      </c>
      <c r="H55" s="55">
        <v>174</v>
      </c>
      <c r="I55" s="55">
        <v>10</v>
      </c>
      <c r="J55" s="56">
        <v>246</v>
      </c>
      <c r="K55" s="57">
        <v>240</v>
      </c>
      <c r="L55" s="56">
        <v>240</v>
      </c>
      <c r="M55" s="56">
        <v>144</v>
      </c>
      <c r="N55" s="56">
        <f t="shared" si="4"/>
        <v>1054</v>
      </c>
    </row>
    <row r="56" spans="1:14" ht="21" customHeight="1" x14ac:dyDescent="0.3">
      <c r="A56" s="7">
        <v>21413</v>
      </c>
      <c r="B56" s="7" t="s">
        <v>222</v>
      </c>
      <c r="C56" s="9" t="s">
        <v>211</v>
      </c>
      <c r="D56" s="39">
        <f t="shared" si="5"/>
        <v>55</v>
      </c>
      <c r="E56" s="7" t="s">
        <v>210</v>
      </c>
      <c r="F56" s="7" t="s">
        <v>212</v>
      </c>
      <c r="G56" s="7" t="s">
        <v>57</v>
      </c>
      <c r="H56" s="55">
        <v>102</v>
      </c>
      <c r="I56" s="55">
        <v>96</v>
      </c>
      <c r="J56" s="56">
        <v>236</v>
      </c>
      <c r="K56" s="57">
        <v>240</v>
      </c>
      <c r="L56" s="56">
        <v>236</v>
      </c>
      <c r="M56" s="56">
        <v>144</v>
      </c>
      <c r="N56" s="56">
        <f t="shared" si="4"/>
        <v>1054</v>
      </c>
    </row>
    <row r="57" spans="1:14" ht="21" customHeight="1" x14ac:dyDescent="0.3">
      <c r="A57" s="7">
        <v>13733</v>
      </c>
      <c r="B57" s="7" t="s">
        <v>43</v>
      </c>
      <c r="C57" s="7" t="s">
        <v>42</v>
      </c>
      <c r="D57" s="39">
        <f t="shared" si="5"/>
        <v>56</v>
      </c>
      <c r="E57" s="7" t="s">
        <v>136</v>
      </c>
      <c r="F57" s="7" t="s">
        <v>137</v>
      </c>
      <c r="G57" s="7" t="s">
        <v>57</v>
      </c>
      <c r="H57" s="55">
        <v>174</v>
      </c>
      <c r="I57" s="55">
        <v>10</v>
      </c>
      <c r="J57" s="56">
        <v>236</v>
      </c>
      <c r="K57" s="57">
        <v>240</v>
      </c>
      <c r="L57" s="56">
        <v>240</v>
      </c>
      <c r="M57" s="56">
        <v>144</v>
      </c>
      <c r="N57" s="56">
        <f t="shared" si="4"/>
        <v>1044</v>
      </c>
    </row>
    <row r="58" spans="1:14" ht="21" customHeight="1" x14ac:dyDescent="0.3">
      <c r="A58" s="7">
        <v>13733</v>
      </c>
      <c r="B58" s="7" t="s">
        <v>43</v>
      </c>
      <c r="C58" s="7" t="s">
        <v>42</v>
      </c>
      <c r="D58" s="39">
        <f t="shared" si="5"/>
        <v>57</v>
      </c>
      <c r="E58" s="7" t="s">
        <v>134</v>
      </c>
      <c r="F58" s="7" t="s">
        <v>135</v>
      </c>
      <c r="G58" s="7" t="s">
        <v>57</v>
      </c>
      <c r="H58" s="55">
        <v>102</v>
      </c>
      <c r="I58" s="55">
        <v>96</v>
      </c>
      <c r="J58" s="56">
        <v>214</v>
      </c>
      <c r="K58" s="57">
        <v>240</v>
      </c>
      <c r="L58" s="56">
        <v>240</v>
      </c>
      <c r="M58" s="56">
        <v>144</v>
      </c>
      <c r="N58" s="56">
        <f t="shared" si="4"/>
        <v>1036</v>
      </c>
    </row>
    <row r="59" spans="1:14" ht="21" customHeight="1" x14ac:dyDescent="0.3">
      <c r="A59" s="7">
        <v>1112</v>
      </c>
      <c r="B59" s="7" t="s">
        <v>39</v>
      </c>
      <c r="C59" s="7" t="s">
        <v>40</v>
      </c>
      <c r="D59" s="39">
        <f t="shared" si="5"/>
        <v>58</v>
      </c>
      <c r="E59" s="7" t="s">
        <v>204</v>
      </c>
      <c r="F59" s="7" t="s">
        <v>205</v>
      </c>
      <c r="G59" s="7" t="s">
        <v>206</v>
      </c>
      <c r="H59" s="55">
        <v>102</v>
      </c>
      <c r="I59" s="55">
        <v>96</v>
      </c>
      <c r="J59" s="56">
        <v>236</v>
      </c>
      <c r="K59" s="57">
        <v>240</v>
      </c>
      <c r="L59" s="56">
        <v>210</v>
      </c>
      <c r="M59" s="56">
        <v>144</v>
      </c>
      <c r="N59" s="56">
        <f t="shared" si="4"/>
        <v>1028</v>
      </c>
    </row>
    <row r="60" spans="1:14" ht="21" customHeight="1" x14ac:dyDescent="0.3">
      <c r="A60" s="7">
        <v>1120</v>
      </c>
      <c r="B60" s="7" t="s">
        <v>22</v>
      </c>
      <c r="C60" s="7" t="s">
        <v>19</v>
      </c>
      <c r="D60" s="39">
        <f t="shared" si="5"/>
        <v>59</v>
      </c>
      <c r="E60" s="7" t="s">
        <v>167</v>
      </c>
      <c r="F60" s="7" t="s">
        <v>278</v>
      </c>
      <c r="G60" s="7" t="s">
        <v>57</v>
      </c>
      <c r="H60" s="55">
        <v>102</v>
      </c>
      <c r="I60" s="55">
        <v>38</v>
      </c>
      <c r="J60" s="56">
        <v>236</v>
      </c>
      <c r="K60" s="57">
        <v>240</v>
      </c>
      <c r="L60" s="56">
        <v>240</v>
      </c>
      <c r="M60" s="56">
        <v>144</v>
      </c>
      <c r="N60" s="56">
        <f t="shared" si="4"/>
        <v>1000</v>
      </c>
    </row>
    <row r="61" spans="1:14" ht="21" customHeight="1" x14ac:dyDescent="0.3">
      <c r="A61" s="7">
        <v>1120</v>
      </c>
      <c r="B61" s="7" t="s">
        <v>22</v>
      </c>
      <c r="C61" s="7" t="s">
        <v>19</v>
      </c>
      <c r="D61" s="39">
        <f t="shared" si="5"/>
        <v>60</v>
      </c>
      <c r="E61" s="7" t="s">
        <v>83</v>
      </c>
      <c r="F61" s="7" t="s">
        <v>84</v>
      </c>
      <c r="G61" s="7" t="s">
        <v>57</v>
      </c>
      <c r="H61" s="55">
        <v>102</v>
      </c>
      <c r="I61" s="55">
        <v>38</v>
      </c>
      <c r="J61" s="56">
        <v>236</v>
      </c>
      <c r="K61" s="57">
        <v>240</v>
      </c>
      <c r="L61" s="56">
        <v>240</v>
      </c>
      <c r="M61" s="56">
        <v>144</v>
      </c>
      <c r="N61" s="56">
        <f t="shared" si="4"/>
        <v>1000</v>
      </c>
    </row>
    <row r="62" spans="1:14" ht="21" customHeight="1" x14ac:dyDescent="0.3">
      <c r="A62" s="7">
        <v>12861</v>
      </c>
      <c r="B62" s="7" t="s">
        <v>31</v>
      </c>
      <c r="C62" s="9" t="s">
        <v>153</v>
      </c>
      <c r="D62" s="39">
        <f t="shared" si="5"/>
        <v>61</v>
      </c>
      <c r="E62" s="7" t="s">
        <v>292</v>
      </c>
      <c r="F62" s="7" t="s">
        <v>293</v>
      </c>
      <c r="G62" s="7" t="s">
        <v>149</v>
      </c>
      <c r="H62" s="55">
        <v>102</v>
      </c>
      <c r="I62" s="55">
        <v>38</v>
      </c>
      <c r="J62" s="56">
        <v>236</v>
      </c>
      <c r="K62" s="57">
        <v>240</v>
      </c>
      <c r="L62" s="56">
        <v>240</v>
      </c>
      <c r="M62" s="56">
        <v>144</v>
      </c>
      <c r="N62" s="56">
        <f t="shared" si="4"/>
        <v>1000</v>
      </c>
    </row>
    <row r="63" spans="1:14" ht="21" customHeight="1" x14ac:dyDescent="0.3">
      <c r="A63" s="7">
        <v>9815</v>
      </c>
      <c r="B63" s="7" t="s">
        <v>32</v>
      </c>
      <c r="C63" s="7" t="s">
        <v>33</v>
      </c>
      <c r="D63" s="39">
        <f t="shared" si="5"/>
        <v>62</v>
      </c>
      <c r="E63" s="7" t="s">
        <v>99</v>
      </c>
      <c r="F63" s="7" t="s">
        <v>100</v>
      </c>
      <c r="G63" s="7" t="s">
        <v>57</v>
      </c>
      <c r="H63" s="55">
        <v>102</v>
      </c>
      <c r="I63" s="55">
        <v>38</v>
      </c>
      <c r="J63" s="56">
        <v>236</v>
      </c>
      <c r="K63" s="57">
        <v>240</v>
      </c>
      <c r="L63" s="56">
        <v>240</v>
      </c>
      <c r="M63" s="56">
        <v>144</v>
      </c>
      <c r="N63" s="56">
        <f t="shared" si="4"/>
        <v>1000</v>
      </c>
    </row>
    <row r="64" spans="1:14" ht="21" customHeight="1" x14ac:dyDescent="0.3">
      <c r="A64" s="7">
        <v>1112</v>
      </c>
      <c r="B64" s="7" t="s">
        <v>39</v>
      </c>
      <c r="C64" s="7" t="s">
        <v>40</v>
      </c>
      <c r="D64" s="39">
        <f t="shared" si="5"/>
        <v>63</v>
      </c>
      <c r="E64" s="7" t="s">
        <v>207</v>
      </c>
      <c r="F64" s="7" t="s">
        <v>208</v>
      </c>
      <c r="G64" s="7" t="s">
        <v>87</v>
      </c>
      <c r="H64" s="55">
        <v>102</v>
      </c>
      <c r="I64" s="55">
        <v>38</v>
      </c>
      <c r="J64" s="56">
        <v>236</v>
      </c>
      <c r="K64" s="57">
        <v>240</v>
      </c>
      <c r="L64" s="56">
        <v>240</v>
      </c>
      <c r="M64" s="56">
        <v>144</v>
      </c>
      <c r="N64" s="56">
        <f t="shared" si="4"/>
        <v>1000</v>
      </c>
    </row>
    <row r="65" spans="1:14" ht="21" customHeight="1" x14ac:dyDescent="0.3">
      <c r="A65" s="7">
        <v>1205</v>
      </c>
      <c r="B65" s="7" t="s">
        <v>41</v>
      </c>
      <c r="C65" s="7" t="s">
        <v>42</v>
      </c>
      <c r="D65" s="39">
        <f t="shared" si="5"/>
        <v>64</v>
      </c>
      <c r="E65" s="7" t="s">
        <v>128</v>
      </c>
      <c r="F65" s="7" t="s">
        <v>129</v>
      </c>
      <c r="G65" s="7" t="s">
        <v>76</v>
      </c>
      <c r="H65" s="55">
        <v>102</v>
      </c>
      <c r="I65" s="55">
        <v>38</v>
      </c>
      <c r="J65" s="56">
        <v>236</v>
      </c>
      <c r="K65" s="57">
        <v>240</v>
      </c>
      <c r="L65" s="56">
        <v>240</v>
      </c>
      <c r="M65" s="56">
        <v>144</v>
      </c>
      <c r="N65" s="56">
        <f t="shared" si="4"/>
        <v>1000</v>
      </c>
    </row>
    <row r="66" spans="1:14" ht="21" customHeight="1" x14ac:dyDescent="0.3">
      <c r="A66" s="7">
        <v>1205</v>
      </c>
      <c r="B66" s="7" t="s">
        <v>41</v>
      </c>
      <c r="C66" s="7" t="s">
        <v>42</v>
      </c>
      <c r="D66" s="39">
        <f t="shared" si="5"/>
        <v>65</v>
      </c>
      <c r="E66" s="7" t="s">
        <v>130</v>
      </c>
      <c r="F66" s="7" t="s">
        <v>131</v>
      </c>
      <c r="G66" s="7" t="s">
        <v>61</v>
      </c>
      <c r="H66" s="55">
        <v>102</v>
      </c>
      <c r="I66" s="55">
        <v>38</v>
      </c>
      <c r="J66" s="56">
        <v>236</v>
      </c>
      <c r="K66" s="57">
        <v>240</v>
      </c>
      <c r="L66" s="56">
        <v>240</v>
      </c>
      <c r="M66" s="56">
        <v>144</v>
      </c>
      <c r="N66" s="56">
        <f t="shared" ref="N66:N97" si="6">SUM(H66:M66)</f>
        <v>1000</v>
      </c>
    </row>
    <row r="67" spans="1:14" ht="21" customHeight="1" x14ac:dyDescent="0.3">
      <c r="A67" s="7"/>
      <c r="B67" s="7" t="s">
        <v>45</v>
      </c>
      <c r="C67" s="7" t="s">
        <v>46</v>
      </c>
      <c r="D67" s="39">
        <f t="shared" si="5"/>
        <v>66</v>
      </c>
      <c r="E67" s="7" t="s">
        <v>209</v>
      </c>
      <c r="F67" s="7" t="s">
        <v>218</v>
      </c>
      <c r="G67" s="7" t="s">
        <v>199</v>
      </c>
      <c r="H67" s="55">
        <v>102</v>
      </c>
      <c r="I67" s="55">
        <v>38</v>
      </c>
      <c r="J67" s="56">
        <v>236</v>
      </c>
      <c r="K67" s="57">
        <v>240</v>
      </c>
      <c r="L67" s="56">
        <v>240</v>
      </c>
      <c r="M67" s="56">
        <v>144</v>
      </c>
      <c r="N67" s="56">
        <f t="shared" si="6"/>
        <v>1000</v>
      </c>
    </row>
    <row r="68" spans="1:14" ht="21" customHeight="1" x14ac:dyDescent="0.3">
      <c r="A68" s="7">
        <v>1112</v>
      </c>
      <c r="B68" s="7" t="s">
        <v>39</v>
      </c>
      <c r="C68" s="7" t="s">
        <v>40</v>
      </c>
      <c r="D68" s="39">
        <f t="shared" si="5"/>
        <v>67</v>
      </c>
      <c r="E68" s="7" t="s">
        <v>123</v>
      </c>
      <c r="F68" s="7" t="s">
        <v>124</v>
      </c>
      <c r="G68" s="7" t="s">
        <v>61</v>
      </c>
      <c r="H68" s="55">
        <v>102</v>
      </c>
      <c r="I68" s="55">
        <v>38</v>
      </c>
      <c r="J68" s="56">
        <v>234</v>
      </c>
      <c r="K68" s="57">
        <v>240</v>
      </c>
      <c r="L68" s="56">
        <v>240</v>
      </c>
      <c r="M68" s="56">
        <v>144</v>
      </c>
      <c r="N68" s="56">
        <f t="shared" si="6"/>
        <v>998</v>
      </c>
    </row>
    <row r="69" spans="1:14" ht="21" customHeight="1" x14ac:dyDescent="0.3">
      <c r="A69" s="7">
        <v>20255</v>
      </c>
      <c r="B69" s="7" t="s">
        <v>18</v>
      </c>
      <c r="C69" s="7" t="s">
        <v>19</v>
      </c>
      <c r="D69" s="39">
        <f t="shared" si="5"/>
        <v>68</v>
      </c>
      <c r="E69" s="7" t="s">
        <v>62</v>
      </c>
      <c r="F69" s="7" t="s">
        <v>63</v>
      </c>
      <c r="G69" s="7" t="s">
        <v>64</v>
      </c>
      <c r="H69" s="55">
        <v>102</v>
      </c>
      <c r="I69" s="55">
        <v>38</v>
      </c>
      <c r="J69" s="56">
        <v>232</v>
      </c>
      <c r="K69" s="57">
        <v>240</v>
      </c>
      <c r="L69" s="56">
        <v>240</v>
      </c>
      <c r="M69" s="56">
        <v>144</v>
      </c>
      <c r="N69" s="56">
        <f t="shared" si="6"/>
        <v>996</v>
      </c>
    </row>
    <row r="70" spans="1:14" ht="21" customHeight="1" x14ac:dyDescent="0.3">
      <c r="A70" s="7">
        <v>1063</v>
      </c>
      <c r="B70" s="7" t="s">
        <v>20</v>
      </c>
      <c r="C70" s="7" t="s">
        <v>19</v>
      </c>
      <c r="D70" s="39">
        <f t="shared" si="5"/>
        <v>69</v>
      </c>
      <c r="E70" s="7" t="s">
        <v>162</v>
      </c>
      <c r="F70" s="7" t="s">
        <v>275</v>
      </c>
      <c r="G70" s="7" t="s">
        <v>76</v>
      </c>
      <c r="H70" s="55">
        <v>102</v>
      </c>
      <c r="I70" s="55">
        <v>38</v>
      </c>
      <c r="J70" s="56">
        <v>236</v>
      </c>
      <c r="K70" s="57">
        <v>240</v>
      </c>
      <c r="L70" s="56">
        <v>236</v>
      </c>
      <c r="M70" s="56">
        <v>144</v>
      </c>
      <c r="N70" s="56">
        <f t="shared" si="6"/>
        <v>996</v>
      </c>
    </row>
    <row r="71" spans="1:14" ht="18.75" x14ac:dyDescent="0.3">
      <c r="A71" s="7">
        <v>9459</v>
      </c>
      <c r="B71" s="7" t="s">
        <v>29</v>
      </c>
      <c r="C71" s="7" t="s">
        <v>30</v>
      </c>
      <c r="D71" s="39">
        <f t="shared" si="5"/>
        <v>70</v>
      </c>
      <c r="E71" s="7" t="s">
        <v>95</v>
      </c>
      <c r="F71" s="7" t="s">
        <v>96</v>
      </c>
      <c r="G71" s="7" t="s">
        <v>76</v>
      </c>
      <c r="H71" s="55">
        <v>102</v>
      </c>
      <c r="I71" s="55">
        <v>38</v>
      </c>
      <c r="J71" s="56">
        <v>232</v>
      </c>
      <c r="K71" s="57">
        <v>240</v>
      </c>
      <c r="L71" s="56">
        <v>240</v>
      </c>
      <c r="M71" s="56">
        <v>144</v>
      </c>
      <c r="N71" s="56">
        <f t="shared" si="6"/>
        <v>996</v>
      </c>
    </row>
    <row r="72" spans="1:14" ht="21" customHeight="1" x14ac:dyDescent="0.3">
      <c r="A72" s="7">
        <v>1203</v>
      </c>
      <c r="B72" s="7" t="s">
        <v>38</v>
      </c>
      <c r="C72" s="7" t="s">
        <v>35</v>
      </c>
      <c r="D72" s="39">
        <f t="shared" si="5"/>
        <v>71</v>
      </c>
      <c r="E72" s="7" t="s">
        <v>197</v>
      </c>
      <c r="F72" s="7" t="s">
        <v>198</v>
      </c>
      <c r="G72" s="7" t="s">
        <v>199</v>
      </c>
      <c r="H72" s="55">
        <v>102</v>
      </c>
      <c r="I72" s="55">
        <v>38</v>
      </c>
      <c r="J72" s="56">
        <v>232</v>
      </c>
      <c r="K72" s="57">
        <v>240</v>
      </c>
      <c r="L72" s="56">
        <v>240</v>
      </c>
      <c r="M72" s="56">
        <v>144</v>
      </c>
      <c r="N72" s="56">
        <f t="shared" si="6"/>
        <v>996</v>
      </c>
    </row>
    <row r="73" spans="1:14" ht="21" customHeight="1" x14ac:dyDescent="0.3">
      <c r="A73" s="7"/>
      <c r="B73" s="7" t="s">
        <v>223</v>
      </c>
      <c r="C73" s="7" t="s">
        <v>51</v>
      </c>
      <c r="D73" s="39">
        <f t="shared" si="5"/>
        <v>72</v>
      </c>
      <c r="E73" s="7" t="s">
        <v>151</v>
      </c>
      <c r="F73" s="7" t="s">
        <v>152</v>
      </c>
      <c r="G73" s="7" t="s">
        <v>76</v>
      </c>
      <c r="H73" s="55">
        <v>102</v>
      </c>
      <c r="I73" s="55">
        <v>38</v>
      </c>
      <c r="J73" s="56">
        <v>232</v>
      </c>
      <c r="K73" s="57">
        <v>240</v>
      </c>
      <c r="L73" s="56">
        <v>240</v>
      </c>
      <c r="M73" s="56">
        <v>144</v>
      </c>
      <c r="N73" s="56">
        <f t="shared" si="6"/>
        <v>996</v>
      </c>
    </row>
    <row r="74" spans="1:14" ht="21" customHeight="1" x14ac:dyDescent="0.3">
      <c r="A74" s="7">
        <v>7569</v>
      </c>
      <c r="B74" s="7" t="s">
        <v>14</v>
      </c>
      <c r="C74" s="7" t="s">
        <v>15</v>
      </c>
      <c r="D74" s="39">
        <f t="shared" si="5"/>
        <v>73</v>
      </c>
      <c r="E74" s="7" t="s">
        <v>157</v>
      </c>
      <c r="F74" s="7" t="s">
        <v>165</v>
      </c>
      <c r="G74" s="7" t="s">
        <v>61</v>
      </c>
      <c r="H74" s="55">
        <v>102</v>
      </c>
      <c r="I74" s="55">
        <v>10</v>
      </c>
      <c r="J74" s="56">
        <v>236</v>
      </c>
      <c r="K74" s="57">
        <v>240</v>
      </c>
      <c r="L74" s="56">
        <v>240</v>
      </c>
      <c r="M74" s="56">
        <v>144</v>
      </c>
      <c r="N74" s="56">
        <f t="shared" si="6"/>
        <v>972</v>
      </c>
    </row>
    <row r="75" spans="1:14" ht="21" customHeight="1" x14ac:dyDescent="0.3">
      <c r="A75" s="7">
        <v>12861</v>
      </c>
      <c r="B75" s="7" t="s">
        <v>31</v>
      </c>
      <c r="C75" s="9" t="s">
        <v>153</v>
      </c>
      <c r="D75" s="39">
        <f t="shared" si="5"/>
        <v>74</v>
      </c>
      <c r="E75" s="7" t="s">
        <v>290</v>
      </c>
      <c r="F75" s="7" t="s">
        <v>291</v>
      </c>
      <c r="G75" s="7" t="s">
        <v>149</v>
      </c>
      <c r="H75" s="55">
        <v>102</v>
      </c>
      <c r="I75" s="55">
        <v>10</v>
      </c>
      <c r="J75" s="56">
        <v>236</v>
      </c>
      <c r="K75" s="57">
        <v>240</v>
      </c>
      <c r="L75" s="56">
        <v>240</v>
      </c>
      <c r="M75" s="56">
        <v>144</v>
      </c>
      <c r="N75" s="56">
        <f t="shared" si="6"/>
        <v>972</v>
      </c>
    </row>
    <row r="76" spans="1:14" ht="21" customHeight="1" x14ac:dyDescent="0.3">
      <c r="A76" s="7">
        <v>3575</v>
      </c>
      <c r="B76" s="7" t="s">
        <v>36</v>
      </c>
      <c r="C76" s="7" t="s">
        <v>35</v>
      </c>
      <c r="D76" s="39">
        <f t="shared" si="5"/>
        <v>75</v>
      </c>
      <c r="E76" s="7" t="s">
        <v>105</v>
      </c>
      <c r="F76" s="7" t="s">
        <v>106</v>
      </c>
      <c r="G76" s="7" t="s">
        <v>56</v>
      </c>
      <c r="H76" s="55">
        <v>102</v>
      </c>
      <c r="I76" s="55">
        <v>10</v>
      </c>
      <c r="J76" s="56">
        <v>236</v>
      </c>
      <c r="K76" s="57">
        <v>240</v>
      </c>
      <c r="L76" s="56">
        <v>240</v>
      </c>
      <c r="M76" s="56">
        <v>144</v>
      </c>
      <c r="N76" s="56">
        <f t="shared" si="6"/>
        <v>972</v>
      </c>
    </row>
    <row r="77" spans="1:14" ht="21" customHeight="1" x14ac:dyDescent="0.3">
      <c r="A77" s="7">
        <v>3572</v>
      </c>
      <c r="B77" s="7" t="s">
        <v>37</v>
      </c>
      <c r="C77" s="7" t="s">
        <v>35</v>
      </c>
      <c r="D77" s="39">
        <f t="shared" ref="D77:D101" si="7">SUM(D76,1)</f>
        <v>76</v>
      </c>
      <c r="E77" s="7" t="s">
        <v>109</v>
      </c>
      <c r="F77" s="7" t="s">
        <v>110</v>
      </c>
      <c r="G77" s="7" t="s">
        <v>61</v>
      </c>
      <c r="H77" s="55">
        <v>102</v>
      </c>
      <c r="I77" s="55">
        <v>10</v>
      </c>
      <c r="J77" s="56">
        <v>236</v>
      </c>
      <c r="K77" s="57">
        <v>240</v>
      </c>
      <c r="L77" s="56">
        <v>240</v>
      </c>
      <c r="M77" s="56">
        <v>144</v>
      </c>
      <c r="N77" s="56">
        <f t="shared" si="6"/>
        <v>972</v>
      </c>
    </row>
    <row r="78" spans="1:14" ht="21" customHeight="1" x14ac:dyDescent="0.3">
      <c r="A78" s="7">
        <v>1205</v>
      </c>
      <c r="B78" s="7" t="s">
        <v>41</v>
      </c>
      <c r="C78" s="7" t="s">
        <v>42</v>
      </c>
      <c r="D78" s="39">
        <f t="shared" si="7"/>
        <v>77</v>
      </c>
      <c r="E78" s="7" t="s">
        <v>213</v>
      </c>
      <c r="F78" s="7" t="s">
        <v>214</v>
      </c>
      <c r="G78" s="7" t="s">
        <v>57</v>
      </c>
      <c r="H78" s="55">
        <v>102</v>
      </c>
      <c r="I78" s="55">
        <v>10</v>
      </c>
      <c r="J78" s="56">
        <v>236</v>
      </c>
      <c r="K78" s="57">
        <v>240</v>
      </c>
      <c r="L78" s="56">
        <v>240</v>
      </c>
      <c r="M78" s="56">
        <v>144</v>
      </c>
      <c r="N78" s="56">
        <f t="shared" si="6"/>
        <v>972</v>
      </c>
    </row>
    <row r="79" spans="1:14" ht="21" customHeight="1" x14ac:dyDescent="0.3">
      <c r="A79" s="7">
        <v>3572</v>
      </c>
      <c r="B79" s="7" t="s">
        <v>37</v>
      </c>
      <c r="C79" s="7" t="s">
        <v>35</v>
      </c>
      <c r="D79" s="39">
        <f t="shared" si="7"/>
        <v>78</v>
      </c>
      <c r="E79" s="7" t="s">
        <v>193</v>
      </c>
      <c r="F79" s="7" t="s">
        <v>194</v>
      </c>
      <c r="G79" s="7" t="s">
        <v>188</v>
      </c>
      <c r="H79" s="55">
        <v>102</v>
      </c>
      <c r="I79" s="55">
        <v>38</v>
      </c>
      <c r="J79" s="56">
        <v>234</v>
      </c>
      <c r="K79" s="57">
        <v>240</v>
      </c>
      <c r="L79" s="56">
        <v>210</v>
      </c>
      <c r="M79" s="56">
        <v>144</v>
      </c>
      <c r="N79" s="56">
        <f t="shared" si="6"/>
        <v>968</v>
      </c>
    </row>
    <row r="80" spans="1:14" ht="21" customHeight="1" x14ac:dyDescent="0.3">
      <c r="A80" s="7">
        <v>1200</v>
      </c>
      <c r="B80" s="7" t="s">
        <v>44</v>
      </c>
      <c r="C80" s="7" t="s">
        <v>42</v>
      </c>
      <c r="D80" s="39">
        <f t="shared" si="7"/>
        <v>79</v>
      </c>
      <c r="E80" s="7" t="s">
        <v>140</v>
      </c>
      <c r="F80" s="7" t="s">
        <v>141</v>
      </c>
      <c r="G80" s="7" t="s">
        <v>56</v>
      </c>
      <c r="H80" s="55">
        <v>112</v>
      </c>
      <c r="I80" s="55">
        <v>96</v>
      </c>
      <c r="J80" s="56">
        <v>236</v>
      </c>
      <c r="K80" s="57">
        <v>240</v>
      </c>
      <c r="L80" s="56">
        <v>240</v>
      </c>
      <c r="M80" s="56">
        <v>34</v>
      </c>
      <c r="N80" s="56">
        <f t="shared" si="6"/>
        <v>958</v>
      </c>
    </row>
    <row r="81" spans="1:14" ht="21" customHeight="1" x14ac:dyDescent="0.3">
      <c r="A81" s="7">
        <v>1200</v>
      </c>
      <c r="B81" s="7" t="s">
        <v>44</v>
      </c>
      <c r="C81" s="7" t="s">
        <v>42</v>
      </c>
      <c r="D81" s="39">
        <f t="shared" si="7"/>
        <v>80</v>
      </c>
      <c r="E81" s="7" t="s">
        <v>143</v>
      </c>
      <c r="F81" s="7" t="s">
        <v>144</v>
      </c>
      <c r="G81" s="7" t="s">
        <v>87</v>
      </c>
      <c r="H81" s="55">
        <v>102</v>
      </c>
      <c r="I81" s="55">
        <v>10</v>
      </c>
      <c r="J81" s="56">
        <v>236</v>
      </c>
      <c r="K81" s="57">
        <v>240</v>
      </c>
      <c r="L81" s="56">
        <v>222</v>
      </c>
      <c r="M81" s="56">
        <v>144</v>
      </c>
      <c r="N81" s="56">
        <f t="shared" si="6"/>
        <v>954</v>
      </c>
    </row>
    <row r="82" spans="1:14" ht="21" customHeight="1" x14ac:dyDescent="0.3">
      <c r="A82" s="7">
        <v>5519</v>
      </c>
      <c r="B82" s="7" t="s">
        <v>27</v>
      </c>
      <c r="C82" s="7" t="s">
        <v>28</v>
      </c>
      <c r="D82" s="39">
        <f t="shared" si="7"/>
        <v>81</v>
      </c>
      <c r="E82" s="7" t="s">
        <v>177</v>
      </c>
      <c r="F82" s="7" t="s">
        <v>296</v>
      </c>
      <c r="G82" s="7" t="s">
        <v>57</v>
      </c>
      <c r="H82" s="55">
        <v>102</v>
      </c>
      <c r="I82" s="55">
        <v>96</v>
      </c>
      <c r="J82" s="56">
        <v>124</v>
      </c>
      <c r="K82" s="57">
        <v>240</v>
      </c>
      <c r="L82" s="56">
        <v>240</v>
      </c>
      <c r="M82" s="56">
        <v>144</v>
      </c>
      <c r="N82" s="56">
        <f t="shared" si="6"/>
        <v>946</v>
      </c>
    </row>
    <row r="83" spans="1:14" ht="21" customHeight="1" x14ac:dyDescent="0.3">
      <c r="A83" s="7">
        <v>6439</v>
      </c>
      <c r="B83" s="7" t="s">
        <v>23</v>
      </c>
      <c r="C83" s="7" t="s">
        <v>24</v>
      </c>
      <c r="D83" s="39">
        <f t="shared" si="7"/>
        <v>82</v>
      </c>
      <c r="E83" s="7" t="s">
        <v>88</v>
      </c>
      <c r="F83" s="7" t="s">
        <v>89</v>
      </c>
      <c r="G83" s="7" t="s">
        <v>87</v>
      </c>
      <c r="H83" s="55">
        <v>102</v>
      </c>
      <c r="I83" s="55">
        <v>88</v>
      </c>
      <c r="J83" s="56">
        <v>224</v>
      </c>
      <c r="K83" s="57">
        <v>240</v>
      </c>
      <c r="L83" s="56">
        <v>240</v>
      </c>
      <c r="M83" s="56">
        <v>34</v>
      </c>
      <c r="N83" s="56">
        <f t="shared" si="6"/>
        <v>928</v>
      </c>
    </row>
    <row r="84" spans="1:14" ht="21" customHeight="1" x14ac:dyDescent="0.3">
      <c r="A84" s="7">
        <v>3575</v>
      </c>
      <c r="B84" s="7" t="s">
        <v>36</v>
      </c>
      <c r="C84" s="7" t="s">
        <v>35</v>
      </c>
      <c r="D84" s="39">
        <f t="shared" si="7"/>
        <v>83</v>
      </c>
      <c r="E84" s="7" t="s">
        <v>186</v>
      </c>
      <c r="F84" s="7" t="s">
        <v>187</v>
      </c>
      <c r="G84" s="7" t="s">
        <v>188</v>
      </c>
      <c r="H84" s="55">
        <v>102</v>
      </c>
      <c r="I84" s="55">
        <v>10</v>
      </c>
      <c r="J84" s="56">
        <v>236</v>
      </c>
      <c r="K84" s="57">
        <v>188</v>
      </c>
      <c r="L84" s="56">
        <v>240</v>
      </c>
      <c r="M84" s="56">
        <v>144</v>
      </c>
      <c r="N84" s="56">
        <f t="shared" si="6"/>
        <v>920</v>
      </c>
    </row>
    <row r="85" spans="1:14" ht="21" customHeight="1" x14ac:dyDescent="0.3">
      <c r="A85" s="7">
        <v>7569</v>
      </c>
      <c r="B85" s="7" t="s">
        <v>14</v>
      </c>
      <c r="C85" s="7" t="s">
        <v>15</v>
      </c>
      <c r="D85" s="39">
        <f t="shared" si="7"/>
        <v>84</v>
      </c>
      <c r="E85" s="7" t="s">
        <v>156</v>
      </c>
      <c r="F85" s="7" t="s">
        <v>164</v>
      </c>
      <c r="G85" s="7" t="s">
        <v>87</v>
      </c>
      <c r="H85" s="55">
        <v>174</v>
      </c>
      <c r="I85" s="55">
        <v>10</v>
      </c>
      <c r="J85" s="56">
        <v>234</v>
      </c>
      <c r="K85" s="57">
        <v>240</v>
      </c>
      <c r="L85" s="56">
        <v>240</v>
      </c>
      <c r="M85" s="56">
        <v>0</v>
      </c>
      <c r="N85" s="56">
        <f t="shared" si="6"/>
        <v>898</v>
      </c>
    </row>
    <row r="86" spans="1:14" ht="21" customHeight="1" x14ac:dyDescent="0.3">
      <c r="A86" s="7">
        <v>3575</v>
      </c>
      <c r="B86" s="7" t="s">
        <v>36</v>
      </c>
      <c r="C86" s="7" t="s">
        <v>35</v>
      </c>
      <c r="D86" s="39">
        <f t="shared" si="7"/>
        <v>85</v>
      </c>
      <c r="E86" s="7" t="s">
        <v>107</v>
      </c>
      <c r="F86" s="7" t="s">
        <v>108</v>
      </c>
      <c r="G86" s="7" t="s">
        <v>56</v>
      </c>
      <c r="H86" s="55">
        <v>102</v>
      </c>
      <c r="I86" s="55">
        <v>96</v>
      </c>
      <c r="J86" s="56">
        <v>228</v>
      </c>
      <c r="K86" s="57">
        <v>240</v>
      </c>
      <c r="L86" s="56">
        <v>230</v>
      </c>
      <c r="M86" s="56">
        <v>0</v>
      </c>
      <c r="N86" s="56">
        <f t="shared" si="6"/>
        <v>896</v>
      </c>
    </row>
    <row r="87" spans="1:14" ht="21" customHeight="1" x14ac:dyDescent="0.3">
      <c r="A87" s="7">
        <v>1200</v>
      </c>
      <c r="B87" s="7" t="s">
        <v>44</v>
      </c>
      <c r="C87" s="7" t="s">
        <v>42</v>
      </c>
      <c r="D87" s="39">
        <f t="shared" si="7"/>
        <v>86</v>
      </c>
      <c r="E87" s="7" t="s">
        <v>145</v>
      </c>
      <c r="F87" s="7" t="s">
        <v>146</v>
      </c>
      <c r="G87" s="7" t="s">
        <v>57</v>
      </c>
      <c r="H87" s="55">
        <v>102</v>
      </c>
      <c r="I87" s="55">
        <v>38</v>
      </c>
      <c r="J87" s="56">
        <v>232</v>
      </c>
      <c r="K87" s="57">
        <v>240</v>
      </c>
      <c r="L87" s="56">
        <v>240</v>
      </c>
      <c r="M87" s="56">
        <v>34</v>
      </c>
      <c r="N87" s="56">
        <f t="shared" si="6"/>
        <v>886</v>
      </c>
    </row>
    <row r="88" spans="1:14" ht="21" customHeight="1" x14ac:dyDescent="0.3">
      <c r="A88" s="7">
        <v>1203</v>
      </c>
      <c r="B88" s="7" t="s">
        <v>38</v>
      </c>
      <c r="C88" s="7" t="s">
        <v>35</v>
      </c>
      <c r="D88" s="39">
        <f t="shared" si="7"/>
        <v>87</v>
      </c>
      <c r="E88" s="7" t="s">
        <v>195</v>
      </c>
      <c r="F88" s="7" t="s">
        <v>196</v>
      </c>
      <c r="G88" s="7" t="s">
        <v>188</v>
      </c>
      <c r="H88" s="55">
        <v>102</v>
      </c>
      <c r="I88" s="55">
        <v>96</v>
      </c>
      <c r="J88" s="56">
        <v>232</v>
      </c>
      <c r="K88" s="57">
        <v>166</v>
      </c>
      <c r="L88" s="56">
        <v>160</v>
      </c>
      <c r="M88" s="56">
        <v>98</v>
      </c>
      <c r="N88" s="56">
        <f t="shared" si="6"/>
        <v>854</v>
      </c>
    </row>
    <row r="89" spans="1:14" ht="21" customHeight="1" x14ac:dyDescent="0.3">
      <c r="A89" s="7">
        <v>13733</v>
      </c>
      <c r="B89" s="7" t="s">
        <v>43</v>
      </c>
      <c r="C89" s="7" t="s">
        <v>42</v>
      </c>
      <c r="D89" s="39">
        <f t="shared" si="7"/>
        <v>88</v>
      </c>
      <c r="E89" s="7" t="s">
        <v>220</v>
      </c>
      <c r="F89" s="7" t="s">
        <v>221</v>
      </c>
      <c r="G89" s="7" t="s">
        <v>77</v>
      </c>
      <c r="H89" s="55">
        <v>238</v>
      </c>
      <c r="I89" s="55">
        <v>0</v>
      </c>
      <c r="J89" s="56">
        <v>10</v>
      </c>
      <c r="K89" s="57">
        <v>240</v>
      </c>
      <c r="L89" s="56">
        <v>240</v>
      </c>
      <c r="M89" s="56">
        <v>66</v>
      </c>
      <c r="N89" s="56">
        <f t="shared" si="6"/>
        <v>794</v>
      </c>
    </row>
    <row r="90" spans="1:14" ht="21" customHeight="1" x14ac:dyDescent="0.3">
      <c r="A90" s="7">
        <v>1205</v>
      </c>
      <c r="B90" s="7" t="s">
        <v>41</v>
      </c>
      <c r="C90" s="7" t="s">
        <v>42</v>
      </c>
      <c r="D90" s="39">
        <f t="shared" si="7"/>
        <v>89</v>
      </c>
      <c r="E90" s="7" t="s">
        <v>216</v>
      </c>
      <c r="F90" s="7" t="s">
        <v>217</v>
      </c>
      <c r="G90" s="7" t="s">
        <v>57</v>
      </c>
      <c r="H90" s="55">
        <v>102</v>
      </c>
      <c r="I90" s="55">
        <v>10</v>
      </c>
      <c r="J90" s="56">
        <v>10</v>
      </c>
      <c r="K90" s="57">
        <v>240</v>
      </c>
      <c r="L90" s="56">
        <v>240</v>
      </c>
      <c r="M90" s="56">
        <v>144</v>
      </c>
      <c r="N90" s="56">
        <f t="shared" si="6"/>
        <v>746</v>
      </c>
    </row>
    <row r="91" spans="1:14" ht="21" customHeight="1" x14ac:dyDescent="0.3">
      <c r="A91" s="7">
        <v>1088</v>
      </c>
      <c r="B91" s="7" t="s">
        <v>21</v>
      </c>
      <c r="C91" s="9" t="s">
        <v>153</v>
      </c>
      <c r="D91" s="39">
        <f t="shared" si="7"/>
        <v>90</v>
      </c>
      <c r="E91" s="7" t="s">
        <v>166</v>
      </c>
      <c r="F91" s="7" t="s">
        <v>277</v>
      </c>
      <c r="G91" s="7" t="s">
        <v>76</v>
      </c>
      <c r="H91" s="55">
        <v>102</v>
      </c>
      <c r="I91" s="55">
        <v>96</v>
      </c>
      <c r="J91" s="56">
        <v>232</v>
      </c>
      <c r="K91" s="57">
        <v>0</v>
      </c>
      <c r="L91" s="58" t="s">
        <v>304</v>
      </c>
      <c r="M91" s="58" t="s">
        <v>304</v>
      </c>
      <c r="N91" s="56">
        <f t="shared" si="6"/>
        <v>430</v>
      </c>
    </row>
    <row r="92" spans="1:14" ht="21" customHeight="1" x14ac:dyDescent="0.3">
      <c r="A92" s="7"/>
      <c r="B92" s="7" t="s">
        <v>54</v>
      </c>
      <c r="C92" s="9" t="s">
        <v>153</v>
      </c>
      <c r="D92" s="39">
        <f t="shared" si="7"/>
        <v>91</v>
      </c>
      <c r="E92" s="7" t="s">
        <v>302</v>
      </c>
      <c r="F92" s="7" t="s">
        <v>303</v>
      </c>
      <c r="G92" s="7" t="s">
        <v>76</v>
      </c>
      <c r="H92" s="55">
        <v>238</v>
      </c>
      <c r="I92" s="58" t="s">
        <v>304</v>
      </c>
      <c r="J92" s="58" t="s">
        <v>304</v>
      </c>
      <c r="K92" s="58" t="s">
        <v>304</v>
      </c>
      <c r="L92" s="58" t="s">
        <v>304</v>
      </c>
      <c r="M92" s="58" t="s">
        <v>304</v>
      </c>
      <c r="N92" s="56">
        <f t="shared" si="6"/>
        <v>238</v>
      </c>
    </row>
    <row r="93" spans="1:14" ht="21" customHeight="1" x14ac:dyDescent="0.3">
      <c r="A93" s="7"/>
      <c r="B93" s="7" t="s">
        <v>52</v>
      </c>
      <c r="C93" s="7" t="s">
        <v>53</v>
      </c>
      <c r="D93" s="39">
        <f t="shared" si="7"/>
        <v>92</v>
      </c>
      <c r="E93" s="7" t="s">
        <v>182</v>
      </c>
      <c r="F93" s="7" t="s">
        <v>183</v>
      </c>
      <c r="G93" s="7" t="s">
        <v>56</v>
      </c>
      <c r="H93" s="55">
        <v>102</v>
      </c>
      <c r="I93" s="55">
        <v>38</v>
      </c>
      <c r="J93" s="59" t="s">
        <v>304</v>
      </c>
      <c r="K93" s="59" t="s">
        <v>304</v>
      </c>
      <c r="L93" s="59" t="s">
        <v>304</v>
      </c>
      <c r="M93" s="59" t="s">
        <v>304</v>
      </c>
      <c r="N93" s="56">
        <f t="shared" si="6"/>
        <v>140</v>
      </c>
    </row>
    <row r="94" spans="1:14" ht="21" customHeight="1" x14ac:dyDescent="0.3">
      <c r="A94" s="7"/>
      <c r="B94" s="7" t="s">
        <v>52</v>
      </c>
      <c r="C94" s="7" t="s">
        <v>53</v>
      </c>
      <c r="D94" s="39">
        <f t="shared" si="7"/>
        <v>93</v>
      </c>
      <c r="E94" s="7" t="s">
        <v>184</v>
      </c>
      <c r="F94" s="7" t="s">
        <v>185</v>
      </c>
      <c r="G94" s="7" t="s">
        <v>56</v>
      </c>
      <c r="H94" s="55">
        <v>102</v>
      </c>
      <c r="I94" s="55">
        <v>38</v>
      </c>
      <c r="J94" s="59" t="s">
        <v>304</v>
      </c>
      <c r="K94" s="59" t="s">
        <v>304</v>
      </c>
      <c r="L94" s="59" t="s">
        <v>304</v>
      </c>
      <c r="M94" s="59" t="s">
        <v>304</v>
      </c>
      <c r="N94" s="56">
        <f t="shared" si="6"/>
        <v>140</v>
      </c>
    </row>
    <row r="95" spans="1:14" ht="21" customHeight="1" x14ac:dyDescent="0.3">
      <c r="A95" s="7">
        <v>1120</v>
      </c>
      <c r="B95" s="7" t="s">
        <v>22</v>
      </c>
      <c r="C95" s="7" t="s">
        <v>19</v>
      </c>
      <c r="D95" s="39">
        <f t="shared" si="7"/>
        <v>94</v>
      </c>
      <c r="E95" s="7" t="s">
        <v>283</v>
      </c>
      <c r="F95" s="7" t="s">
        <v>284</v>
      </c>
      <c r="G95" s="7" t="s">
        <v>61</v>
      </c>
      <c r="H95" s="55">
        <v>110</v>
      </c>
      <c r="I95" s="55">
        <v>10</v>
      </c>
      <c r="J95" s="59" t="s">
        <v>304</v>
      </c>
      <c r="K95" s="59" t="s">
        <v>304</v>
      </c>
      <c r="L95" s="59" t="s">
        <v>304</v>
      </c>
      <c r="M95" s="59" t="s">
        <v>304</v>
      </c>
      <c r="N95" s="56">
        <f t="shared" si="6"/>
        <v>120</v>
      </c>
    </row>
    <row r="96" spans="1:14" ht="21" customHeight="1" x14ac:dyDescent="0.3">
      <c r="A96" s="7">
        <v>20226</v>
      </c>
      <c r="B96" s="7" t="s">
        <v>25</v>
      </c>
      <c r="C96" s="7" t="s">
        <v>24</v>
      </c>
      <c r="D96" s="39">
        <f t="shared" si="7"/>
        <v>95</v>
      </c>
      <c r="E96" s="7" t="s">
        <v>172</v>
      </c>
      <c r="F96" s="22" t="s">
        <v>307</v>
      </c>
      <c r="G96" s="7" t="s">
        <v>64</v>
      </c>
      <c r="H96" s="55">
        <v>102</v>
      </c>
      <c r="I96" s="55">
        <v>10</v>
      </c>
      <c r="J96" s="58" t="s">
        <v>304</v>
      </c>
      <c r="K96" s="58" t="s">
        <v>304</v>
      </c>
      <c r="L96" s="58" t="s">
        <v>304</v>
      </c>
      <c r="M96" s="58" t="s">
        <v>304</v>
      </c>
      <c r="N96" s="56">
        <f t="shared" si="6"/>
        <v>112</v>
      </c>
    </row>
    <row r="97" spans="1:14" ht="21" customHeight="1" x14ac:dyDescent="0.3">
      <c r="A97" s="7">
        <v>13733</v>
      </c>
      <c r="B97" s="7" t="s">
        <v>43</v>
      </c>
      <c r="C97" s="7" t="s">
        <v>42</v>
      </c>
      <c r="D97" s="39">
        <f t="shared" si="7"/>
        <v>96</v>
      </c>
      <c r="E97" s="7" t="s">
        <v>132</v>
      </c>
      <c r="F97" s="7" t="s">
        <v>133</v>
      </c>
      <c r="G97" s="7" t="s">
        <v>57</v>
      </c>
      <c r="H97" s="55">
        <v>102</v>
      </c>
      <c r="I97" s="55">
        <v>10</v>
      </c>
      <c r="J97" s="59" t="s">
        <v>304</v>
      </c>
      <c r="K97" s="59" t="s">
        <v>304</v>
      </c>
      <c r="L97" s="59" t="s">
        <v>304</v>
      </c>
      <c r="M97" s="59" t="s">
        <v>304</v>
      </c>
      <c r="N97" s="56">
        <f t="shared" si="6"/>
        <v>112</v>
      </c>
    </row>
    <row r="98" spans="1:14" ht="21" customHeight="1" x14ac:dyDescent="0.3">
      <c r="A98" s="7">
        <v>1063</v>
      </c>
      <c r="B98" s="7" t="s">
        <v>20</v>
      </c>
      <c r="C98" s="7" t="s">
        <v>19</v>
      </c>
      <c r="D98" s="39">
        <f t="shared" si="7"/>
        <v>97</v>
      </c>
      <c r="E98" s="7" t="s">
        <v>163</v>
      </c>
      <c r="F98" s="7" t="s">
        <v>276</v>
      </c>
      <c r="G98" s="7" t="s">
        <v>87</v>
      </c>
      <c r="H98" s="55">
        <v>102</v>
      </c>
      <c r="I98" s="58" t="s">
        <v>304</v>
      </c>
      <c r="J98" s="58" t="s">
        <v>304</v>
      </c>
      <c r="K98" s="58" t="s">
        <v>304</v>
      </c>
      <c r="L98" s="58" t="s">
        <v>304</v>
      </c>
      <c r="M98" s="58" t="s">
        <v>304</v>
      </c>
      <c r="N98" s="56">
        <f t="shared" ref="N98:N101" si="8">SUM(H98:M98)</f>
        <v>102</v>
      </c>
    </row>
    <row r="99" spans="1:14" ht="21" customHeight="1" x14ac:dyDescent="0.3">
      <c r="A99" s="7">
        <v>12702</v>
      </c>
      <c r="B99" s="7" t="s">
        <v>26</v>
      </c>
      <c r="C99" s="9" t="s">
        <v>153</v>
      </c>
      <c r="D99" s="39">
        <f t="shared" si="7"/>
        <v>98</v>
      </c>
      <c r="E99" s="7" t="s">
        <v>280</v>
      </c>
      <c r="F99" s="7"/>
      <c r="G99" s="7" t="s">
        <v>76</v>
      </c>
      <c r="H99" s="55">
        <v>56</v>
      </c>
      <c r="I99" s="58" t="s">
        <v>304</v>
      </c>
      <c r="J99" s="58" t="s">
        <v>304</v>
      </c>
      <c r="K99" s="58" t="s">
        <v>304</v>
      </c>
      <c r="L99" s="58" t="s">
        <v>304</v>
      </c>
      <c r="M99" s="58" t="s">
        <v>304</v>
      </c>
      <c r="N99" s="56">
        <f t="shared" si="8"/>
        <v>56</v>
      </c>
    </row>
    <row r="100" spans="1:14" ht="21" customHeight="1" x14ac:dyDescent="0.3">
      <c r="A100" s="7">
        <v>1203</v>
      </c>
      <c r="B100" s="7" t="s">
        <v>38</v>
      </c>
      <c r="C100" s="7" t="s">
        <v>35</v>
      </c>
      <c r="D100" s="39">
        <f t="shared" si="7"/>
        <v>99</v>
      </c>
      <c r="E100" s="7" t="s">
        <v>117</v>
      </c>
      <c r="F100" s="7" t="s">
        <v>118</v>
      </c>
      <c r="G100" s="7" t="s">
        <v>57</v>
      </c>
      <c r="H100" s="55">
        <v>56</v>
      </c>
      <c r="I100" s="58" t="s">
        <v>304</v>
      </c>
      <c r="J100" s="58" t="s">
        <v>304</v>
      </c>
      <c r="K100" s="58" t="s">
        <v>304</v>
      </c>
      <c r="L100" s="58" t="s">
        <v>304</v>
      </c>
      <c r="M100" s="58" t="s">
        <v>304</v>
      </c>
      <c r="N100" s="56">
        <f t="shared" si="8"/>
        <v>56</v>
      </c>
    </row>
    <row r="101" spans="1:14" ht="21" customHeight="1" x14ac:dyDescent="0.3">
      <c r="A101" s="7">
        <v>1112</v>
      </c>
      <c r="B101" s="7" t="s">
        <v>39</v>
      </c>
      <c r="C101" s="7" t="s">
        <v>40</v>
      </c>
      <c r="D101" s="39">
        <f t="shared" si="7"/>
        <v>100</v>
      </c>
      <c r="E101" s="7" t="s">
        <v>121</v>
      </c>
      <c r="F101" s="7" t="s">
        <v>122</v>
      </c>
      <c r="G101" s="7" t="s">
        <v>87</v>
      </c>
      <c r="H101" s="55">
        <v>56</v>
      </c>
      <c r="I101" s="58" t="s">
        <v>304</v>
      </c>
      <c r="J101" s="58" t="s">
        <v>304</v>
      </c>
      <c r="K101" s="58" t="s">
        <v>304</v>
      </c>
      <c r="L101" s="58" t="s">
        <v>304</v>
      </c>
      <c r="M101" s="58" t="s">
        <v>304</v>
      </c>
      <c r="N101" s="56">
        <f t="shared" si="8"/>
        <v>56</v>
      </c>
    </row>
    <row r="102" spans="1:14" ht="21" customHeight="1" x14ac:dyDescent="0.25">
      <c r="J102" s="4"/>
      <c r="K102" s="4"/>
      <c r="L102" s="4"/>
      <c r="M102" s="4"/>
    </row>
    <row r="103" spans="1:14" ht="21" customHeight="1" x14ac:dyDescent="0.25">
      <c r="J103" s="5"/>
      <c r="K103" s="5"/>
      <c r="L103" s="5"/>
      <c r="M103" s="5"/>
    </row>
    <row r="104" spans="1:14" ht="21" customHeight="1" x14ac:dyDescent="0.25">
      <c r="J104" s="5"/>
      <c r="K104" s="5"/>
      <c r="L104" s="5"/>
      <c r="M104" s="5"/>
    </row>
  </sheetData>
  <sortState ref="A4:N101">
    <sortCondition descending="1" ref="N4:N101"/>
  </sortState>
  <dataConsolidate/>
  <dataValidations count="11">
    <dataValidation allowBlank="1" showInputMessage="1" showErrorMessage="1" prompt="INTRODUCIR EL Nº DE LA LICENCIA REGIONAL" sqref="A1"/>
    <dataValidation allowBlank="1" showInputMessage="1" showErrorMessage="1" prompt="INTRODUCIR EL NOMBRE DEL PROPIETARIO O REPRESENTANTE DE LA PEÑA" sqref="B1"/>
    <dataValidation allowBlank="1" showInputMessage="1" showErrorMessage="1" prompt="INTORUDICR, EN SU CASO,  EL NOMBRE DE LA PEÑA REGISTRADA" sqref="C1"/>
    <dataValidation allowBlank="1" showInputMessage="1" showErrorMessage="1" prompt="NOMBRE DEL PALOMO" sqref="E1"/>
    <dataValidation allowBlank="1" showInputMessage="1" showErrorMessage="1" prompt="PUNTUACION PRUEBA 1" sqref="H1"/>
    <dataValidation allowBlank="1" showInputMessage="1" showErrorMessage="1" prompt="PUNTUACION PRUEBA 2" sqref="I1"/>
    <dataValidation allowBlank="1" showInputMessage="1" showErrorMessage="1" prompt="PUNTUACIÓN PRUEBA 3" sqref="J1"/>
    <dataValidation allowBlank="1" showInputMessage="1" showErrorMessage="1" prompt="PUNTUACIÓN PRUEBA 4" sqref="K1"/>
    <dataValidation allowBlank="1" showInputMessage="1" showErrorMessage="1" prompt="PUNTUACIONES PRUEBA 5" sqref="L1"/>
    <dataValidation allowBlank="1" showInputMessage="1" showErrorMessage="1" prompt="Puntuaciones prueba 6" sqref="M1"/>
    <dataValidation allowBlank="1" showInputMessage="1" showErrorMessage="1" prompt="INTRODUCIR EN FORMATO A1-000000" sqref="F1"/>
  </dataValidations>
  <pageMargins left="0.7" right="0.7" top="0.75" bottom="0.75" header="0.3" footer="0.3"/>
  <pageSetup paperSize="9" scale="3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0"/>
  <sheetViews>
    <sheetView workbookViewId="0">
      <selection activeCell="I3" sqref="I3:I4"/>
    </sheetView>
  </sheetViews>
  <sheetFormatPr baseColWidth="10" defaultRowHeight="18" x14ac:dyDescent="0.25"/>
  <cols>
    <col min="1" max="1" width="2.85546875" style="14" customWidth="1"/>
    <col min="2" max="2" width="28.28515625" style="14" bestFit="1" customWidth="1"/>
    <col min="3" max="3" width="15.85546875" style="19" bestFit="1" customWidth="1"/>
    <col min="4" max="4" width="18" style="20" bestFit="1" customWidth="1"/>
    <col min="5" max="5" width="16.140625" style="19" bestFit="1" customWidth="1"/>
    <col min="6" max="6" width="13.7109375" style="14" bestFit="1" customWidth="1"/>
    <col min="7" max="16384" width="11.42578125" style="14"/>
  </cols>
  <sheetData>
    <row r="1" spans="2:6" x14ac:dyDescent="0.25">
      <c r="B1" s="60" t="s">
        <v>265</v>
      </c>
      <c r="C1" s="61"/>
      <c r="D1" s="61"/>
      <c r="E1" s="61"/>
      <c r="F1" s="61"/>
    </row>
    <row r="2" spans="2:6" x14ac:dyDescent="0.25">
      <c r="B2" s="10" t="s">
        <v>266</v>
      </c>
      <c r="C2" s="13" t="s">
        <v>267</v>
      </c>
      <c r="D2" s="10" t="s">
        <v>268</v>
      </c>
      <c r="E2" s="10" t="s">
        <v>269</v>
      </c>
      <c r="F2" s="15" t="s">
        <v>270</v>
      </c>
    </row>
    <row r="3" spans="2:6" x14ac:dyDescent="0.25">
      <c r="B3" s="11" t="s">
        <v>241</v>
      </c>
      <c r="C3" s="13">
        <v>3</v>
      </c>
      <c r="D3" s="12">
        <v>35</v>
      </c>
      <c r="E3" s="13">
        <f>PRODUCT(C3:D3)</f>
        <v>105</v>
      </c>
      <c r="F3" s="11"/>
    </row>
    <row r="4" spans="2:6" x14ac:dyDescent="0.25">
      <c r="B4" s="11" t="s">
        <v>17</v>
      </c>
      <c r="C4" s="13">
        <v>3</v>
      </c>
      <c r="D4" s="12">
        <v>35</v>
      </c>
      <c r="E4" s="13">
        <f t="shared" ref="E4:E28" si="0">PRODUCT(C4:D4)</f>
        <v>105</v>
      </c>
      <c r="F4" s="11"/>
    </row>
    <row r="5" spans="2:6" x14ac:dyDescent="0.25">
      <c r="B5" s="11" t="s">
        <v>242</v>
      </c>
      <c r="C5" s="13">
        <v>4</v>
      </c>
      <c r="D5" s="12">
        <v>35</v>
      </c>
      <c r="E5" s="13">
        <f t="shared" si="0"/>
        <v>140</v>
      </c>
      <c r="F5" s="11"/>
    </row>
    <row r="6" spans="2:6" x14ac:dyDescent="0.25">
      <c r="B6" s="11" t="s">
        <v>243</v>
      </c>
      <c r="C6" s="13">
        <v>3</v>
      </c>
      <c r="D6" s="12">
        <v>35</v>
      </c>
      <c r="E6" s="13">
        <f t="shared" si="0"/>
        <v>105</v>
      </c>
      <c r="F6" s="11"/>
    </row>
    <row r="7" spans="2:6" x14ac:dyDescent="0.25">
      <c r="B7" s="11" t="s">
        <v>244</v>
      </c>
      <c r="C7" s="13">
        <v>3</v>
      </c>
      <c r="D7" s="12">
        <v>35</v>
      </c>
      <c r="E7" s="13">
        <f t="shared" si="0"/>
        <v>105</v>
      </c>
      <c r="F7" s="11"/>
    </row>
    <row r="8" spans="2:6" x14ac:dyDescent="0.25">
      <c r="B8" s="11" t="s">
        <v>245</v>
      </c>
      <c r="C8" s="13">
        <v>3</v>
      </c>
      <c r="D8" s="12">
        <v>35</v>
      </c>
      <c r="E8" s="13">
        <f t="shared" si="0"/>
        <v>105</v>
      </c>
      <c r="F8" s="11"/>
    </row>
    <row r="9" spans="2:6" x14ac:dyDescent="0.25">
      <c r="B9" s="11" t="s">
        <v>246</v>
      </c>
      <c r="C9" s="13">
        <v>6</v>
      </c>
      <c r="D9" s="12">
        <v>35</v>
      </c>
      <c r="E9" s="13">
        <f t="shared" si="0"/>
        <v>210</v>
      </c>
      <c r="F9" s="11"/>
    </row>
    <row r="10" spans="2:6" x14ac:dyDescent="0.25">
      <c r="B10" s="11" t="s">
        <v>247</v>
      </c>
      <c r="C10" s="13">
        <v>4</v>
      </c>
      <c r="D10" s="12">
        <v>35</v>
      </c>
      <c r="E10" s="13">
        <f t="shared" si="0"/>
        <v>140</v>
      </c>
      <c r="F10" s="11"/>
    </row>
    <row r="11" spans="2:6" x14ac:dyDescent="0.25">
      <c r="B11" s="11" t="s">
        <v>248</v>
      </c>
      <c r="C11" s="13">
        <v>2</v>
      </c>
      <c r="D11" s="12">
        <v>35</v>
      </c>
      <c r="E11" s="13">
        <f t="shared" si="0"/>
        <v>70</v>
      </c>
      <c r="F11" s="11"/>
    </row>
    <row r="12" spans="2:6" x14ac:dyDescent="0.25">
      <c r="B12" s="11" t="s">
        <v>249</v>
      </c>
      <c r="C12" s="13">
        <v>3</v>
      </c>
      <c r="D12" s="12">
        <v>35</v>
      </c>
      <c r="E12" s="13">
        <f t="shared" si="0"/>
        <v>105</v>
      </c>
      <c r="F12" s="11"/>
    </row>
    <row r="13" spans="2:6" x14ac:dyDescent="0.25">
      <c r="B13" s="11" t="s">
        <v>250</v>
      </c>
      <c r="C13" s="13">
        <v>5</v>
      </c>
      <c r="D13" s="12">
        <v>35</v>
      </c>
      <c r="E13" s="13">
        <f t="shared" si="0"/>
        <v>175</v>
      </c>
      <c r="F13" s="11"/>
    </row>
    <row r="14" spans="2:6" x14ac:dyDescent="0.25">
      <c r="B14" s="11" t="s">
        <v>251</v>
      </c>
      <c r="C14" s="13">
        <v>3</v>
      </c>
      <c r="D14" s="12">
        <v>35</v>
      </c>
      <c r="E14" s="13">
        <f t="shared" si="0"/>
        <v>105</v>
      </c>
      <c r="F14" s="11"/>
    </row>
    <row r="15" spans="2:6" x14ac:dyDescent="0.25">
      <c r="B15" s="11" t="s">
        <v>252</v>
      </c>
      <c r="C15" s="13">
        <v>18</v>
      </c>
      <c r="D15" s="12">
        <v>35</v>
      </c>
      <c r="E15" s="13">
        <f t="shared" si="0"/>
        <v>630</v>
      </c>
      <c r="F15" s="11"/>
    </row>
    <row r="16" spans="2:6" x14ac:dyDescent="0.25">
      <c r="B16" s="11" t="s">
        <v>253</v>
      </c>
      <c r="C16" s="13">
        <v>6</v>
      </c>
      <c r="D16" s="12">
        <v>35</v>
      </c>
      <c r="E16" s="13">
        <f t="shared" si="0"/>
        <v>210</v>
      </c>
      <c r="F16" s="11"/>
    </row>
    <row r="17" spans="2:6" x14ac:dyDescent="0.25">
      <c r="B17" s="11" t="s">
        <v>254</v>
      </c>
      <c r="C17" s="13">
        <v>1</v>
      </c>
      <c r="D17" s="12">
        <v>35</v>
      </c>
      <c r="E17" s="13">
        <f t="shared" si="0"/>
        <v>35</v>
      </c>
      <c r="F17" s="11"/>
    </row>
    <row r="18" spans="2:6" x14ac:dyDescent="0.25">
      <c r="B18" s="11" t="s">
        <v>255</v>
      </c>
      <c r="C18" s="13">
        <v>15</v>
      </c>
      <c r="D18" s="12">
        <v>35</v>
      </c>
      <c r="E18" s="13">
        <f t="shared" si="0"/>
        <v>525</v>
      </c>
      <c r="F18" s="11"/>
    </row>
    <row r="19" spans="2:6" x14ac:dyDescent="0.25">
      <c r="B19" s="11" t="s">
        <v>256</v>
      </c>
      <c r="C19" s="13">
        <v>2</v>
      </c>
      <c r="D19" s="12">
        <v>35</v>
      </c>
      <c r="E19" s="13">
        <f t="shared" si="0"/>
        <v>70</v>
      </c>
      <c r="F19" s="11"/>
    </row>
    <row r="20" spans="2:6" x14ac:dyDescent="0.25">
      <c r="B20" s="11" t="s">
        <v>257</v>
      </c>
      <c r="C20" s="13">
        <v>1</v>
      </c>
      <c r="D20" s="12">
        <v>35</v>
      </c>
      <c r="E20" s="13">
        <f t="shared" si="0"/>
        <v>35</v>
      </c>
      <c r="F20" s="11"/>
    </row>
    <row r="21" spans="2:6" x14ac:dyDescent="0.25">
      <c r="B21" s="11" t="s">
        <v>258</v>
      </c>
      <c r="C21" s="13">
        <v>2</v>
      </c>
      <c r="D21" s="12">
        <v>35</v>
      </c>
      <c r="E21" s="13">
        <f t="shared" si="0"/>
        <v>70</v>
      </c>
      <c r="F21" s="11"/>
    </row>
    <row r="22" spans="2:6" x14ac:dyDescent="0.25">
      <c r="B22" s="11" t="s">
        <v>259</v>
      </c>
      <c r="C22" s="13">
        <v>3</v>
      </c>
      <c r="D22" s="12">
        <v>35</v>
      </c>
      <c r="E22" s="13">
        <f t="shared" si="0"/>
        <v>105</v>
      </c>
      <c r="F22" s="11"/>
    </row>
    <row r="23" spans="2:6" x14ac:dyDescent="0.25">
      <c r="B23" s="11" t="s">
        <v>260</v>
      </c>
      <c r="C23" s="13">
        <v>1</v>
      </c>
      <c r="D23" s="12">
        <v>35</v>
      </c>
      <c r="E23" s="13">
        <f t="shared" si="0"/>
        <v>35</v>
      </c>
      <c r="F23" s="11"/>
    </row>
    <row r="24" spans="2:6" x14ac:dyDescent="0.25">
      <c r="B24" s="11" t="s">
        <v>261</v>
      </c>
      <c r="C24" s="13">
        <v>2</v>
      </c>
      <c r="D24" s="12">
        <v>35</v>
      </c>
      <c r="E24" s="13">
        <f t="shared" si="0"/>
        <v>70</v>
      </c>
      <c r="F24" s="11"/>
    </row>
    <row r="25" spans="2:6" x14ac:dyDescent="0.25">
      <c r="B25" s="11" t="s">
        <v>53</v>
      </c>
      <c r="C25" s="13">
        <v>2</v>
      </c>
      <c r="D25" s="12">
        <v>35</v>
      </c>
      <c r="E25" s="13">
        <f t="shared" si="0"/>
        <v>70</v>
      </c>
      <c r="F25" s="11"/>
    </row>
    <row r="26" spans="2:6" x14ac:dyDescent="0.25">
      <c r="B26" s="11" t="s">
        <v>262</v>
      </c>
      <c r="C26" s="13">
        <v>1</v>
      </c>
      <c r="D26" s="12">
        <v>35</v>
      </c>
      <c r="E26" s="13">
        <f t="shared" si="0"/>
        <v>35</v>
      </c>
      <c r="F26" s="11"/>
    </row>
    <row r="27" spans="2:6" x14ac:dyDescent="0.25">
      <c r="B27" s="11" t="s">
        <v>263</v>
      </c>
      <c r="C27" s="13">
        <v>1</v>
      </c>
      <c r="D27" s="12">
        <v>35</v>
      </c>
      <c r="E27" s="13">
        <f t="shared" si="0"/>
        <v>35</v>
      </c>
      <c r="F27" s="11"/>
    </row>
    <row r="28" spans="2:6" x14ac:dyDescent="0.25">
      <c r="B28" s="11" t="s">
        <v>264</v>
      </c>
      <c r="C28" s="13">
        <v>3</v>
      </c>
      <c r="D28" s="12">
        <v>35</v>
      </c>
      <c r="E28" s="13">
        <f t="shared" si="0"/>
        <v>105</v>
      </c>
      <c r="F28" s="11"/>
    </row>
    <row r="29" spans="2:6" ht="8.25" customHeight="1" x14ac:dyDescent="0.25">
      <c r="B29" s="16"/>
      <c r="C29" s="17"/>
      <c r="D29" s="18"/>
      <c r="E29" s="17"/>
    </row>
    <row r="30" spans="2:6" x14ac:dyDescent="0.25">
      <c r="B30" s="11"/>
      <c r="C30" s="13">
        <f>SUM(C3:C29)</f>
        <v>100</v>
      </c>
      <c r="D30" s="12">
        <v>3500</v>
      </c>
      <c r="E30" s="21">
        <f>SUM(E3:E28)</f>
        <v>3500</v>
      </c>
    </row>
  </sheetData>
  <mergeCells count="1">
    <mergeCell ref="B1:F1"/>
  </mergeCells>
  <pageMargins left="0.31496062992125984" right="0.31496062992125984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2022-02-21T09:41:17Z</dcterms:modified>
</cp:coreProperties>
</file>